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 activeTab="1"/>
  </bookViews>
  <sheets>
    <sheet name="Geochimie" sheetId="2" r:id="rId1"/>
    <sheet name="Inginerie" sheetId="3" r:id="rId2"/>
    <sheet name="MGM" sheetId="4" r:id="rId3"/>
    <sheet name="MGS" sheetId="6" r:id="rId4"/>
  </sheets>
  <definedNames>
    <definedName name="_xlnm.Print_Area" localSheetId="0">Geochimie!$A$1:$N$123</definedName>
    <definedName name="_xlnm.Print_Area" localSheetId="1">Inginerie!$A$1:$P$157</definedName>
    <definedName name="_xlnm.Print_Area" localSheetId="2">MGM!$A$1:$N$78</definedName>
    <definedName name="_xlnm.Print_Area" localSheetId="3">MGS!$A$1:$P$76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5" i="3" l="1"/>
  <c r="F66" i="6" l="1"/>
  <c r="G66" i="6"/>
  <c r="M66" i="6"/>
  <c r="L66" i="6"/>
  <c r="E66" i="4" l="1"/>
  <c r="G66" i="4"/>
  <c r="I66" i="4"/>
  <c r="I40" i="4"/>
  <c r="G40" i="4"/>
  <c r="E40" i="4"/>
  <c r="E145" i="3"/>
  <c r="G145" i="3"/>
  <c r="J145" i="3"/>
  <c r="J114" i="3"/>
  <c r="E114" i="3"/>
  <c r="G114" i="3"/>
  <c r="K114" i="3"/>
  <c r="M114" i="3"/>
  <c r="P114" i="3"/>
  <c r="K83" i="3" l="1"/>
  <c r="M83" i="3"/>
  <c r="P83" i="3"/>
  <c r="J83" i="3"/>
  <c r="E83" i="3"/>
  <c r="G83" i="3"/>
  <c r="P66" i="6"/>
  <c r="N66" i="6"/>
  <c r="K66" i="6"/>
  <c r="J66" i="6"/>
  <c r="H66" i="6"/>
  <c r="E66" i="6"/>
  <c r="P41" i="6"/>
  <c r="N41" i="6"/>
  <c r="M41" i="6"/>
  <c r="K41" i="6"/>
  <c r="J41" i="6"/>
  <c r="H41" i="6"/>
  <c r="G41" i="6"/>
  <c r="E41" i="6"/>
  <c r="P145" i="3"/>
  <c r="N145" i="3"/>
  <c r="L145" i="3"/>
  <c r="K145" i="3"/>
  <c r="H145" i="3"/>
  <c r="F145" i="3"/>
  <c r="I111" i="2"/>
  <c r="J111" i="2"/>
  <c r="L111" i="2"/>
  <c r="N111" i="2"/>
  <c r="G111" i="2"/>
  <c r="E111" i="2"/>
  <c r="K81" i="2"/>
  <c r="J81" i="2"/>
  <c r="E81" i="2"/>
  <c r="N81" i="2"/>
  <c r="I81" i="2"/>
  <c r="L114" i="3" l="1"/>
  <c r="L83" i="3"/>
  <c r="L50" i="3"/>
  <c r="F114" i="3"/>
  <c r="F83" i="3"/>
  <c r="F50" i="3"/>
  <c r="E50" i="3"/>
  <c r="N66" i="4" l="1"/>
  <c r="L66" i="4"/>
  <c r="K66" i="4"/>
  <c r="J66" i="4"/>
  <c r="F66" i="4"/>
  <c r="N40" i="4"/>
  <c r="L40" i="4"/>
  <c r="K40" i="4"/>
  <c r="J40" i="4"/>
  <c r="F40" i="4"/>
  <c r="N114" i="3"/>
  <c r="H114" i="3"/>
  <c r="N83" i="3"/>
  <c r="H83" i="3"/>
  <c r="P50" i="3"/>
  <c r="N50" i="3"/>
  <c r="K50" i="3"/>
  <c r="J50" i="3"/>
  <c r="H50" i="3"/>
  <c r="K111" i="2" l="1"/>
  <c r="F111" i="2"/>
  <c r="F81" i="2"/>
  <c r="N48" i="2"/>
  <c r="K48" i="2"/>
  <c r="J48" i="2"/>
  <c r="I48" i="2"/>
  <c r="F48" i="2"/>
  <c r="E48" i="2"/>
</calcChain>
</file>

<file path=xl/comments1.xml><?xml version="1.0" encoding="utf-8"?>
<comments xmlns="http://schemas.openxmlformats.org/spreadsheetml/2006/main">
  <authors>
    <author>UAIC</author>
  </authors>
  <commentList>
    <comment ref="H2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M2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54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M54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86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M86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2.xml><?xml version="1.0" encoding="utf-8"?>
<comments xmlns="http://schemas.openxmlformats.org/spreadsheetml/2006/main">
  <authors>
    <author>UAIC</author>
  </authors>
  <commentList>
    <comment ref="I2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2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5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5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88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88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119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119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3.xml><?xml version="1.0" encoding="utf-8"?>
<comments xmlns="http://schemas.openxmlformats.org/spreadsheetml/2006/main">
  <authors>
    <author>UAIC</author>
  </authors>
  <commentList>
    <comment ref="H2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M2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44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M44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4.xml><?xml version="1.0" encoding="utf-8"?>
<comments xmlns="http://schemas.openxmlformats.org/spreadsheetml/2006/main">
  <authors>
    <author>UAIC</author>
  </authors>
  <commentList>
    <comment ref="I2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2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4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O4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sharedStrings.xml><?xml version="1.0" encoding="utf-8"?>
<sst xmlns="http://schemas.openxmlformats.org/spreadsheetml/2006/main" count="943" uniqueCount="373">
  <si>
    <t>Universitatea "Alexandru Ioan Cuza" din Iaşi</t>
  </si>
  <si>
    <t>APROBAT,</t>
  </si>
  <si>
    <t>PLAN DE ÎNVĂŢĂMÂNT</t>
  </si>
  <si>
    <t>Anul de studiu I</t>
  </si>
  <si>
    <t>Nr. crt.</t>
  </si>
  <si>
    <t>Denumirea disciplinei</t>
  </si>
  <si>
    <t>Codul disciplinei</t>
  </si>
  <si>
    <t>Semestrul: I</t>
  </si>
  <si>
    <t>Semestrul: II</t>
  </si>
  <si>
    <t>Nr. ore/săpt.</t>
  </si>
  <si>
    <t>FV</t>
  </si>
  <si>
    <t>Cr</t>
  </si>
  <si>
    <t>F</t>
  </si>
  <si>
    <t>RR</t>
  </si>
  <si>
    <t>S</t>
  </si>
  <si>
    <t>C</t>
  </si>
  <si>
    <t>Anul de studiu II</t>
  </si>
  <si>
    <t>Semestrul: III</t>
  </si>
  <si>
    <t>Semestrul: IV</t>
  </si>
  <si>
    <t>Anul de studiu III</t>
  </si>
  <si>
    <t>Semestrul: V</t>
  </si>
  <si>
    <t>Semestrul: VI</t>
  </si>
  <si>
    <t>DECAN,</t>
  </si>
  <si>
    <t>Condiţionări (cod)</t>
  </si>
  <si>
    <r>
      <t xml:space="preserve">Discipline obligatorii </t>
    </r>
    <r>
      <rPr>
        <sz val="12"/>
        <rFont val="Trebuchet MS"/>
        <family val="2"/>
      </rPr>
      <t>(Compulsory courses)</t>
    </r>
  </si>
  <si>
    <r>
      <t>Discipline facultative</t>
    </r>
    <r>
      <rPr>
        <sz val="12"/>
        <rFont val="Trebuchet MS"/>
        <family val="2"/>
      </rPr>
      <t xml:space="preserve"> (Supplementary courses)</t>
    </r>
  </si>
  <si>
    <r>
      <t>Examen de licenţă:</t>
    </r>
    <r>
      <rPr>
        <b/>
        <sz val="14"/>
        <rFont val="Trebuchet MS"/>
        <family val="2"/>
      </rPr>
      <t xml:space="preserve"> 10 </t>
    </r>
    <r>
      <rPr>
        <sz val="14"/>
        <rFont val="Trebuchet MS"/>
        <family val="2"/>
      </rPr>
      <t>credite</t>
    </r>
  </si>
  <si>
    <r>
      <t xml:space="preserve">Forma de învăţământ: </t>
    </r>
    <r>
      <rPr>
        <b/>
        <sz val="14"/>
        <rFont val="Trebuchet MS"/>
        <family val="2"/>
      </rPr>
      <t>IF</t>
    </r>
  </si>
  <si>
    <t>Total ore pe semestru, total probe pe semestru, total credite pe semestru:</t>
  </si>
  <si>
    <r>
      <t xml:space="preserve">…
</t>
    </r>
    <r>
      <rPr>
        <sz val="12"/>
        <rFont val="Trebuchet MS"/>
        <family val="2"/>
      </rPr>
      <t>…</t>
    </r>
  </si>
  <si>
    <t>L</t>
  </si>
  <si>
    <t>”Alexandru Ioan Cuza” University of Iasi</t>
  </si>
  <si>
    <t>Mode of study: Full time education</t>
  </si>
  <si>
    <t>…</t>
  </si>
  <si>
    <r>
      <t>Discipline opţionale: x din y</t>
    </r>
    <r>
      <rPr>
        <sz val="12"/>
        <rFont val="Trebuchet MS"/>
        <family val="2"/>
      </rPr>
      <t xml:space="preserve"> (Optional courses: x out of y)</t>
    </r>
  </si>
  <si>
    <t>DIRECTOR DEPARTAMENT,</t>
  </si>
  <si>
    <t>Legendă: C - Curs; S - Seminar; L - Laborator/Lucrări practice;
                Fv - Forma de verificare (E - Examen; C - Colocviu; EVP - evaluare pe parcurs); 
                Cr - Număr credite ECTS</t>
  </si>
  <si>
    <t>Mode of study: Distance learning</t>
  </si>
  <si>
    <r>
      <t>Examen de disertație:</t>
    </r>
    <r>
      <rPr>
        <b/>
        <sz val="14"/>
        <rFont val="Trebuchet MS"/>
        <family val="2"/>
      </rPr>
      <t xml:space="preserve"> 10 </t>
    </r>
    <r>
      <rPr>
        <sz val="14"/>
        <rFont val="Trebuchet MS"/>
        <family val="2"/>
      </rPr>
      <t>credite</t>
    </r>
  </si>
  <si>
    <t>Legendă: C - Curs; S - Seminar; L - Laborator/Lucrări practice;
              Fv - Forma de verificare (E - Examen; C - Colocviu; EVP - evaluare pe parcurs); 
              Cr - Număr credite ECTS</t>
  </si>
  <si>
    <t>Nr. ore/sem.</t>
  </si>
  <si>
    <t>FACULTATEA de Geografie și Geologie</t>
  </si>
  <si>
    <t>Faculty of Geography and Geology</t>
  </si>
  <si>
    <t>Domeniul de LICENȚĂ: GEOLOGIE</t>
  </si>
  <si>
    <t>Area of study: GEOLOGY</t>
  </si>
  <si>
    <t>Specializarea: GEOCHIMIE</t>
  </si>
  <si>
    <t>Programme of study: GEOCHEMISTRY</t>
  </si>
  <si>
    <r>
      <t xml:space="preserve">Durata programului de studiu: </t>
    </r>
    <r>
      <rPr>
        <b/>
        <sz val="14"/>
        <rFont val="Trebuchet MS"/>
        <family val="2"/>
      </rPr>
      <t>3 ANI</t>
    </r>
  </si>
  <si>
    <t>Length of the programme of study: 3 years</t>
  </si>
  <si>
    <t>Număr de credite ECTS: 180</t>
  </si>
  <si>
    <t>Number of ECTS credits: 180</t>
  </si>
  <si>
    <r>
      <rPr>
        <b/>
        <sz val="12"/>
        <rFont val="Trebuchet MS"/>
        <family val="2"/>
      </rPr>
      <t xml:space="preserve">Geologie fizică 
</t>
    </r>
    <r>
      <rPr>
        <i/>
        <sz val="12"/>
        <rFont val="Trebuchet MS"/>
        <family val="2"/>
      </rPr>
      <t>Physical Geology</t>
    </r>
  </si>
  <si>
    <t>31020030020SL1111101</t>
  </si>
  <si>
    <t>E</t>
  </si>
  <si>
    <r>
      <t xml:space="preserve">Chimie generală
</t>
    </r>
    <r>
      <rPr>
        <i/>
        <sz val="12"/>
        <rFont val="Trebuchet MS"/>
        <family val="2"/>
      </rPr>
      <t>Basic Chemistry</t>
    </r>
  </si>
  <si>
    <t>31020030020SL1311102</t>
  </si>
  <si>
    <t>31020030020SL1111103</t>
  </si>
  <si>
    <r>
      <t xml:space="preserve">Chimie analitică
</t>
    </r>
    <r>
      <rPr>
        <i/>
        <sz val="12"/>
        <rFont val="Trebuchet MS"/>
        <family val="2"/>
      </rPr>
      <t>Analytical Chemistry</t>
    </r>
  </si>
  <si>
    <r>
      <t xml:space="preserve">Cristalografie
</t>
    </r>
    <r>
      <rPr>
        <i/>
        <sz val="12"/>
        <rFont val="Trebuchet MS"/>
        <family val="2"/>
      </rPr>
      <t>Cristallography</t>
    </r>
  </si>
  <si>
    <t>31020030020SL1211104</t>
  </si>
  <si>
    <r>
      <t xml:space="preserve">Geoinformatică
</t>
    </r>
    <r>
      <rPr>
        <i/>
        <sz val="12"/>
        <rFont val="Trebuchet MS"/>
        <family val="2"/>
      </rPr>
      <t>Geoinformatics</t>
    </r>
  </si>
  <si>
    <t>31020030020SL1211105</t>
  </si>
  <si>
    <t>EVP</t>
  </si>
  <si>
    <r>
      <t xml:space="preserve">Limbă străină
</t>
    </r>
    <r>
      <rPr>
        <i/>
        <sz val="12"/>
        <rFont val="Trebuchet MS"/>
        <family val="2"/>
      </rPr>
      <t>English/French</t>
    </r>
  </si>
  <si>
    <t>31020030020SL1311106</t>
  </si>
  <si>
    <r>
      <t xml:space="preserve">Mineralogie generală
</t>
    </r>
    <r>
      <rPr>
        <i/>
        <sz val="12"/>
        <rFont val="Trebuchet MS"/>
        <family val="2"/>
      </rPr>
      <t>Basic Mineralogy</t>
    </r>
  </si>
  <si>
    <r>
      <t xml:space="preserve">Geostatistică
</t>
    </r>
    <r>
      <rPr>
        <i/>
        <sz val="12"/>
        <rFont val="Trebuchet MS"/>
        <family val="2"/>
      </rPr>
      <t>Geostatistics</t>
    </r>
  </si>
  <si>
    <r>
      <t xml:space="preserve">Geofizică generală
</t>
    </r>
    <r>
      <rPr>
        <i/>
        <sz val="12"/>
        <rFont val="Trebuchet MS"/>
        <family val="2"/>
      </rPr>
      <t>Basic Geophysics</t>
    </r>
  </si>
  <si>
    <r>
      <t xml:space="preserve">Echilibre chimice în medii naturale
</t>
    </r>
    <r>
      <rPr>
        <i/>
        <sz val="12"/>
        <rFont val="Trebuchet MS"/>
        <family val="2"/>
      </rPr>
      <t>Chemical Equilibria in  Natural Environments</t>
    </r>
  </si>
  <si>
    <t>31020030020SL1331113C</t>
  </si>
  <si>
    <r>
      <rPr>
        <b/>
        <sz val="12"/>
        <rFont val="Trebuchet MS"/>
        <family val="2"/>
      </rPr>
      <t xml:space="preserve">Mineralogie sistematică 
</t>
    </r>
    <r>
      <rPr>
        <i/>
        <sz val="12"/>
        <rFont val="Trebuchet MS"/>
        <family val="2"/>
      </rPr>
      <t>Systematic Mineralogy</t>
    </r>
  </si>
  <si>
    <r>
      <t xml:space="preserve">Paleontologie
</t>
    </r>
    <r>
      <rPr>
        <i/>
        <sz val="12"/>
        <rFont val="Trebuchet MS"/>
        <family val="2"/>
      </rPr>
      <t>Paleontology</t>
    </r>
  </si>
  <si>
    <r>
      <t xml:space="preserve">Geologie istorică
</t>
    </r>
    <r>
      <rPr>
        <i/>
        <sz val="12"/>
        <rFont val="Trebuchet MS"/>
        <family val="2"/>
      </rPr>
      <t>Historical Geology</t>
    </r>
  </si>
  <si>
    <r>
      <t xml:space="preserve">Metode instrumentale în geoștiințe
</t>
    </r>
    <r>
      <rPr>
        <i/>
        <sz val="12"/>
        <rFont val="Trebuchet MS"/>
        <family val="2"/>
      </rPr>
      <t xml:space="preserve">Instrumental Methods in Geosciences </t>
    </r>
  </si>
  <si>
    <r>
      <t xml:space="preserve">Geotectonică
</t>
    </r>
    <r>
      <rPr>
        <i/>
        <sz val="12"/>
        <rFont val="Trebuchet MS"/>
        <family val="2"/>
      </rPr>
      <t>Geotectonics</t>
    </r>
  </si>
  <si>
    <r>
      <t>Discipline opţionale: 1 din 2</t>
    </r>
    <r>
      <rPr>
        <sz val="12"/>
        <rFont val="Trebuchet MS"/>
        <family val="2"/>
      </rPr>
      <t xml:space="preserve"> (Optional courses: 1 out of 2)</t>
    </r>
  </si>
  <si>
    <r>
      <rPr>
        <b/>
        <sz val="12"/>
        <rFont val="Trebuchet MS"/>
        <family val="2"/>
      </rPr>
      <t xml:space="preserve">Petrologie magmatică
</t>
    </r>
    <r>
      <rPr>
        <i/>
        <sz val="12"/>
        <rFont val="Trebuchet MS"/>
        <family val="2"/>
      </rPr>
      <t>Igneous Petrology</t>
    </r>
  </si>
  <si>
    <r>
      <rPr>
        <b/>
        <sz val="12"/>
        <rFont val="Trebuchet MS"/>
        <family val="2"/>
      </rPr>
      <t xml:space="preserve">Petrologie sedimentară </t>
    </r>
    <r>
      <rPr>
        <sz val="12"/>
        <rFont val="Trebuchet MS"/>
        <family val="2"/>
      </rPr>
      <t xml:space="preserve">
</t>
    </r>
    <r>
      <rPr>
        <i/>
        <sz val="12"/>
        <rFont val="Trebuchet MS"/>
        <family val="2"/>
      </rPr>
      <t>Sedimentary Petrology</t>
    </r>
  </si>
  <si>
    <r>
      <t xml:space="preserve">Geologie structurală și Cartografie geologică
</t>
    </r>
    <r>
      <rPr>
        <i/>
        <sz val="12"/>
        <rFont val="Trebuchet MS"/>
        <family val="2"/>
      </rPr>
      <t>Structural Geology and Geological Cartography</t>
    </r>
  </si>
  <si>
    <r>
      <t xml:space="preserve">Gemologie
</t>
    </r>
    <r>
      <rPr>
        <i/>
        <sz val="12"/>
        <rFont val="Trebuchet MS"/>
        <family val="2"/>
      </rPr>
      <t>Gemology</t>
    </r>
  </si>
  <si>
    <r>
      <t xml:space="preserve">Geologie planetară
</t>
    </r>
    <r>
      <rPr>
        <i/>
        <sz val="12"/>
        <rFont val="Trebuchet MS"/>
        <family val="2"/>
      </rPr>
      <t>Planetary Geology</t>
    </r>
  </si>
  <si>
    <r>
      <t>Discipline opţionale: 2 din 4</t>
    </r>
    <r>
      <rPr>
        <sz val="12"/>
        <rFont val="Trebuchet MS"/>
        <family val="2"/>
      </rPr>
      <t xml:space="preserve"> (Optional courses: 2 out of 4)</t>
    </r>
  </si>
  <si>
    <r>
      <rPr>
        <b/>
        <sz val="12"/>
        <rFont val="Trebuchet MS"/>
        <family val="2"/>
      </rPr>
      <t xml:space="preserve">Petrologie metamorfică
</t>
    </r>
    <r>
      <rPr>
        <i/>
        <sz val="12"/>
        <rFont val="Trebuchet MS"/>
        <family val="2"/>
      </rPr>
      <t>Metamorphic Petrology</t>
    </r>
  </si>
  <si>
    <r>
      <rPr>
        <b/>
        <sz val="12"/>
        <rFont val="Trebuchet MS"/>
        <family val="2"/>
      </rPr>
      <t xml:space="preserve">Zăcăminte de minereuri 
</t>
    </r>
    <r>
      <rPr>
        <i/>
        <sz val="12"/>
        <rFont val="Trebuchet MS"/>
        <family val="2"/>
      </rPr>
      <t>Ores Deposits</t>
    </r>
  </si>
  <si>
    <r>
      <rPr>
        <b/>
        <sz val="12"/>
        <rFont val="Trebuchet MS"/>
        <family val="2"/>
      </rPr>
      <t xml:space="preserve">Cosmochimie 
</t>
    </r>
    <r>
      <rPr>
        <i/>
        <sz val="12"/>
        <rFont val="Trebuchet MS"/>
        <family val="2"/>
      </rPr>
      <t>Cosmochemistry</t>
    </r>
  </si>
  <si>
    <r>
      <t xml:space="preserve">Prospecțiunea și explorarea geologică
</t>
    </r>
    <r>
      <rPr>
        <i/>
        <sz val="12"/>
        <rFont val="Trebuchet MS"/>
        <family val="2"/>
      </rPr>
      <t>Geological Exploration and Prospecting</t>
    </r>
  </si>
  <si>
    <r>
      <t xml:space="preserve">Geochimia atmosferei
</t>
    </r>
    <r>
      <rPr>
        <i/>
        <sz val="12"/>
        <rFont val="Trebuchet MS"/>
        <family val="2"/>
      </rPr>
      <t>Athmospheric Geochemistry</t>
    </r>
  </si>
  <si>
    <r>
      <t xml:space="preserve">Geochimia coloizilor
</t>
    </r>
    <r>
      <rPr>
        <i/>
        <sz val="12"/>
        <rFont val="Trebuchet MS"/>
        <family val="2"/>
      </rPr>
      <t>Colloid Geochemistry</t>
    </r>
  </si>
  <si>
    <r>
      <rPr>
        <b/>
        <sz val="12"/>
        <rFont val="Trebuchet MS"/>
        <family val="2"/>
      </rPr>
      <t xml:space="preserve">Geochimie 
</t>
    </r>
    <r>
      <rPr>
        <i/>
        <sz val="12"/>
        <rFont val="Trebuchet MS"/>
        <family val="2"/>
      </rPr>
      <t>Geochemistry</t>
    </r>
  </si>
  <si>
    <r>
      <t xml:space="preserve">Hidrogeochimie
</t>
    </r>
    <r>
      <rPr>
        <i/>
        <sz val="12"/>
        <rFont val="Trebuchet MS"/>
        <family val="2"/>
      </rPr>
      <t>Hidrogeochemistry</t>
    </r>
  </si>
  <si>
    <r>
      <t xml:space="preserve">Elaborarea lucrării de licență
</t>
    </r>
    <r>
      <rPr>
        <i/>
        <sz val="12"/>
        <rFont val="Trebuchet MS"/>
        <family val="2"/>
      </rPr>
      <t>Research work</t>
    </r>
  </si>
  <si>
    <r>
      <t xml:space="preserve">Geofizică aplicată
</t>
    </r>
    <r>
      <rPr>
        <i/>
        <sz val="12"/>
        <rFont val="Trebuchet MS"/>
        <family val="2"/>
      </rPr>
      <t>Applied Geophysics</t>
    </r>
  </si>
  <si>
    <r>
      <t xml:space="preserve">Geologie marină
</t>
    </r>
    <r>
      <rPr>
        <i/>
        <sz val="12"/>
        <rFont val="Trebuchet MS"/>
        <family val="2"/>
      </rPr>
      <t>Marine Geology</t>
    </r>
  </si>
  <si>
    <r>
      <t xml:space="preserve">Geochimia mediului
</t>
    </r>
    <r>
      <rPr>
        <i/>
        <sz val="12"/>
        <rFont val="Trebuchet MS"/>
        <family val="2"/>
      </rPr>
      <t>Environmental Geochemistry</t>
    </r>
  </si>
  <si>
    <t>Anul de studiu IV</t>
  </si>
  <si>
    <r>
      <t>Examen de diplomă:</t>
    </r>
    <r>
      <rPr>
        <b/>
        <sz val="14"/>
        <rFont val="Trebuchet MS"/>
        <family val="2"/>
      </rPr>
      <t xml:space="preserve"> 10 </t>
    </r>
    <r>
      <rPr>
        <sz val="14"/>
        <rFont val="Trebuchet MS"/>
        <family val="2"/>
      </rPr>
      <t>credite</t>
    </r>
  </si>
  <si>
    <t>Legendă: C - Curs; S - Seminar; L - Laborator/Lucrări practice; IP - Îndrumare proiect de semestru;
              Fv - Forma de evaluare finală (E - Examen; C - Colocviu; EVP - evaluare pe parcurs); 
              Cr - Număr credite ECTS</t>
  </si>
  <si>
    <t>Domeniul de LICENȚĂ: INGINERIE GEOLOGICĂ</t>
  </si>
  <si>
    <t>Area of study: ENGINEERING GEOLOGY</t>
  </si>
  <si>
    <t>Specializarea: INGINERIE GEOLOGICĂ</t>
  </si>
  <si>
    <t>Programme of study: ENGINEERING GEOLOGY</t>
  </si>
  <si>
    <r>
      <t xml:space="preserve">Durata programului de studiu: </t>
    </r>
    <r>
      <rPr>
        <b/>
        <sz val="14"/>
        <rFont val="Trebuchet MS"/>
        <family val="2"/>
      </rPr>
      <t>4 ANI</t>
    </r>
  </si>
  <si>
    <t>Length of the programme of study: 4 years</t>
  </si>
  <si>
    <t>Număr de credite ECTS: 240</t>
  </si>
  <si>
    <t>Number of ECTS credits: 240</t>
  </si>
  <si>
    <t>31120120010SL1111101</t>
  </si>
  <si>
    <r>
      <rPr>
        <b/>
        <sz val="12"/>
        <rFont val="Trebuchet MS"/>
        <family val="2"/>
      </rPr>
      <t xml:space="preserve">Matematică 
</t>
    </r>
    <r>
      <rPr>
        <i/>
        <sz val="12"/>
        <rFont val="Trebuchet MS"/>
        <family val="2"/>
      </rPr>
      <t>Matematics</t>
    </r>
  </si>
  <si>
    <r>
      <rPr>
        <b/>
        <sz val="12"/>
        <rFont val="Trebuchet MS"/>
        <family val="2"/>
      </rPr>
      <t xml:space="preserve">Chimie generală 
</t>
    </r>
    <r>
      <rPr>
        <i/>
        <sz val="12"/>
        <rFont val="Trebuchet MS"/>
        <family val="2"/>
      </rPr>
      <t>Basic Chemistry</t>
    </r>
  </si>
  <si>
    <t>31120120010SL1111102</t>
  </si>
  <si>
    <r>
      <rPr>
        <b/>
        <sz val="12"/>
        <rFont val="Trebuchet MS"/>
        <family val="2"/>
      </rPr>
      <t xml:space="preserve">Cristalografie 
</t>
    </r>
    <r>
      <rPr>
        <i/>
        <sz val="12"/>
        <rFont val="Trebuchet MS"/>
        <family val="2"/>
      </rPr>
      <t>Cristallography</t>
    </r>
  </si>
  <si>
    <t>31120120010SL1211104</t>
  </si>
  <si>
    <t>31120120010SL1111106</t>
  </si>
  <si>
    <t>31120120010SL1111103</t>
  </si>
  <si>
    <t>31120120010SL1211105</t>
  </si>
  <si>
    <r>
      <rPr>
        <b/>
        <sz val="12"/>
        <rFont val="Trebuchet MS"/>
        <family val="2"/>
      </rPr>
      <t xml:space="preserve">Chimie analitică 1
</t>
    </r>
    <r>
      <rPr>
        <i/>
        <sz val="12"/>
        <rFont val="Trebuchet MS"/>
        <family val="2"/>
      </rPr>
      <t>Analytical Chemistry 1</t>
    </r>
  </si>
  <si>
    <r>
      <t xml:space="preserve">Geoinformatică
</t>
    </r>
    <r>
      <rPr>
        <sz val="12"/>
        <rFont val="Trebuchet MS"/>
        <family val="2"/>
      </rPr>
      <t>Geoinformatics</t>
    </r>
  </si>
  <si>
    <t>31120120010SL1411107</t>
  </si>
  <si>
    <r>
      <rPr>
        <b/>
        <sz val="12"/>
        <rFont val="Trebuchet MS"/>
        <family val="2"/>
      </rPr>
      <t xml:space="preserve">Mineralogie generală 
</t>
    </r>
    <r>
      <rPr>
        <i/>
        <sz val="12"/>
        <rFont val="Trebuchet MS"/>
        <family val="2"/>
      </rPr>
      <t>Basic Mineralogy</t>
    </r>
  </si>
  <si>
    <r>
      <rPr>
        <b/>
        <sz val="12"/>
        <rFont val="Trebuchet MS"/>
        <family val="2"/>
      </rPr>
      <t xml:space="preserve">Statistică aplicată în Geologie 
</t>
    </r>
    <r>
      <rPr>
        <i/>
        <sz val="12"/>
        <rFont val="Trebuchet MS"/>
        <family val="2"/>
      </rPr>
      <t>Statistics in Geology</t>
    </r>
  </si>
  <si>
    <r>
      <rPr>
        <b/>
        <sz val="12"/>
        <rFont val="Trebuchet MS"/>
        <family val="2"/>
      </rPr>
      <t xml:space="preserve">Geofizică generală 
</t>
    </r>
    <r>
      <rPr>
        <i/>
        <sz val="12"/>
        <rFont val="Trebuchet MS"/>
        <family val="2"/>
      </rPr>
      <t>Basic Geophysics</t>
    </r>
  </si>
  <si>
    <r>
      <rPr>
        <b/>
        <sz val="12"/>
        <rFont val="Trebuchet MS"/>
        <family val="2"/>
      </rPr>
      <t xml:space="preserve">Fizică 1 
</t>
    </r>
    <r>
      <rPr>
        <i/>
        <sz val="12"/>
        <rFont val="Trebuchet MS"/>
        <family val="2"/>
      </rPr>
      <t>Physics 1</t>
    </r>
  </si>
  <si>
    <r>
      <rPr>
        <b/>
        <sz val="12"/>
        <rFont val="Trebuchet MS"/>
        <family val="2"/>
      </rPr>
      <t xml:space="preserve">Chimie analitică 2 
</t>
    </r>
    <r>
      <rPr>
        <i/>
        <sz val="12"/>
        <rFont val="Trebuchet MS"/>
        <family val="2"/>
      </rPr>
      <t>Analytical Chemistry 2</t>
    </r>
  </si>
  <si>
    <t>31120120010SL1411214</t>
  </si>
  <si>
    <r>
      <rPr>
        <b/>
        <sz val="12"/>
        <rFont val="Trebuchet MS"/>
        <family val="2"/>
      </rPr>
      <t xml:space="preserve">Fizică 2 
</t>
    </r>
    <r>
      <rPr>
        <i/>
        <sz val="12"/>
        <rFont val="Trebuchet MS"/>
        <family val="2"/>
      </rPr>
      <t>Physics 2</t>
    </r>
  </si>
  <si>
    <r>
      <rPr>
        <b/>
        <sz val="12"/>
        <rFont val="Trebuchet MS"/>
        <family val="2"/>
      </rPr>
      <t xml:space="preserve">Paleontologie 1 
</t>
    </r>
    <r>
      <rPr>
        <i/>
        <sz val="12"/>
        <rFont val="Trebuchet MS"/>
        <family val="2"/>
      </rPr>
      <t>Paleontology 1</t>
    </r>
  </si>
  <si>
    <r>
      <rPr>
        <b/>
        <sz val="12"/>
        <rFont val="Trebuchet MS"/>
        <family val="2"/>
      </rPr>
      <t xml:space="preserve">Stratigrafie 
</t>
    </r>
    <r>
      <rPr>
        <i/>
        <sz val="12"/>
        <rFont val="Trebuchet MS"/>
        <family val="2"/>
      </rPr>
      <t>Stratigraphy</t>
    </r>
  </si>
  <si>
    <r>
      <t xml:space="preserve">Hidrogeologie
</t>
    </r>
    <r>
      <rPr>
        <i/>
        <sz val="12"/>
        <rFont val="Trebuchet MS"/>
        <family val="2"/>
      </rPr>
      <t>Hidrogeology</t>
    </r>
  </si>
  <si>
    <r>
      <t xml:space="preserve">Forajul geologic
</t>
    </r>
    <r>
      <rPr>
        <i/>
        <sz val="12"/>
        <rFont val="Trebuchet MS"/>
        <family val="2"/>
      </rPr>
      <t>Geological Well Logs</t>
    </r>
  </si>
  <si>
    <r>
      <t xml:space="preserve">Topografie
</t>
    </r>
    <r>
      <rPr>
        <i/>
        <sz val="12"/>
        <rFont val="Trebuchet MS"/>
        <family val="2"/>
      </rPr>
      <t>Topography</t>
    </r>
  </si>
  <si>
    <r>
      <rPr>
        <b/>
        <sz val="12"/>
        <rFont val="Trebuchet MS"/>
        <family val="2"/>
      </rPr>
      <t xml:space="preserve">Petrologie magmatică 
</t>
    </r>
    <r>
      <rPr>
        <i/>
        <sz val="12"/>
        <rFont val="Trebuchet MS"/>
        <family val="2"/>
      </rPr>
      <t>Igneous Petrology</t>
    </r>
  </si>
  <si>
    <r>
      <rPr>
        <b/>
        <sz val="12"/>
        <rFont val="Trebuchet MS"/>
        <family val="2"/>
      </rPr>
      <t xml:space="preserve">Petrologie sedimentară 
</t>
    </r>
    <r>
      <rPr>
        <i/>
        <sz val="12"/>
        <rFont val="Trebuchet MS"/>
        <family val="2"/>
      </rPr>
      <t>Sedimentary Petrology</t>
    </r>
  </si>
  <si>
    <r>
      <rPr>
        <b/>
        <sz val="12"/>
        <rFont val="Trebuchet MS"/>
        <family val="2"/>
      </rPr>
      <t xml:space="preserve">Geologie structurală și Cartografie geologică 1  
</t>
    </r>
    <r>
      <rPr>
        <i/>
        <sz val="12"/>
        <rFont val="Trebuchet MS"/>
        <family val="2"/>
      </rPr>
      <t>Structural Geology and Geological Cartography 1</t>
    </r>
  </si>
  <si>
    <r>
      <rPr>
        <b/>
        <sz val="12"/>
        <rFont val="Trebuchet MS"/>
        <family val="2"/>
      </rPr>
      <t xml:space="preserve">Paleontologie 2 
</t>
    </r>
    <r>
      <rPr>
        <i/>
        <sz val="12"/>
        <rFont val="Trebuchet MS"/>
        <family val="2"/>
      </rPr>
      <t>Paleontology 2</t>
    </r>
  </si>
  <si>
    <r>
      <rPr>
        <b/>
        <sz val="12"/>
        <rFont val="Trebuchet MS"/>
        <family val="2"/>
      </rPr>
      <t xml:space="preserve">Petrologie metamorfică 
</t>
    </r>
    <r>
      <rPr>
        <i/>
        <sz val="12"/>
        <rFont val="Trebuchet MS"/>
        <family val="2"/>
      </rPr>
      <t>Metamorphic Petrology</t>
    </r>
  </si>
  <si>
    <r>
      <rPr>
        <b/>
        <sz val="12"/>
        <rFont val="Trebuchet MS"/>
        <family val="2"/>
      </rPr>
      <t xml:space="preserve">Prospecțiunea și explorarea geologică 
</t>
    </r>
    <r>
      <rPr>
        <i/>
        <sz val="12"/>
        <rFont val="Trebuchet MS"/>
        <family val="2"/>
      </rPr>
      <t>Geological Exploration and Prospecting</t>
    </r>
  </si>
  <si>
    <r>
      <rPr>
        <b/>
        <sz val="12"/>
        <rFont val="Trebuchet MS"/>
        <family val="2"/>
      </rPr>
      <t xml:space="preserve">Metode instrumentale în geoștiințe 
</t>
    </r>
    <r>
      <rPr>
        <i/>
        <sz val="12"/>
        <rFont val="Trebuchet MS"/>
        <family val="2"/>
      </rPr>
      <t>Instrumental Methods in Geosciences</t>
    </r>
  </si>
  <si>
    <r>
      <t xml:space="preserve">Geologie structurală și Cartografie geologică 2
</t>
    </r>
    <r>
      <rPr>
        <i/>
        <sz val="12"/>
        <rFont val="Trebuchet MS"/>
        <family val="2"/>
      </rPr>
      <t>Structural Geology and Geological Cartography 2</t>
    </r>
  </si>
  <si>
    <r>
      <t xml:space="preserve">Mecanica rocilor
</t>
    </r>
    <r>
      <rPr>
        <i/>
        <sz val="12"/>
        <rFont val="Trebuchet MS"/>
        <family val="2"/>
      </rPr>
      <t>Rock Mechanics</t>
    </r>
  </si>
  <si>
    <r>
      <t xml:space="preserve">Geotehnică
</t>
    </r>
    <r>
      <rPr>
        <i/>
        <sz val="12"/>
        <rFont val="Trebuchet MS"/>
        <family val="2"/>
      </rPr>
      <t>Geotechnics</t>
    </r>
  </si>
  <si>
    <r>
      <rPr>
        <b/>
        <sz val="12"/>
        <rFont val="Trebuchet MS"/>
        <family val="2"/>
      </rPr>
      <t xml:space="preserve">Geologie inginerească și ambientală
</t>
    </r>
    <r>
      <rPr>
        <i/>
        <sz val="12"/>
        <rFont val="Trebuchet MS"/>
        <family val="2"/>
      </rPr>
      <t>Engineering and Environmental Geology</t>
    </r>
  </si>
  <si>
    <r>
      <rPr>
        <b/>
        <sz val="12"/>
        <rFont val="Trebuchet MS"/>
        <family val="2"/>
      </rPr>
      <t xml:space="preserve">Sedimentologie 
</t>
    </r>
    <r>
      <rPr>
        <i/>
        <sz val="12"/>
        <rFont val="Trebuchet MS"/>
        <family val="2"/>
      </rPr>
      <t>Sedimentology</t>
    </r>
  </si>
  <si>
    <r>
      <rPr>
        <b/>
        <sz val="12"/>
        <rFont val="Trebuchet MS"/>
        <family val="2"/>
      </rPr>
      <t xml:space="preserve">Metalogenie 
</t>
    </r>
    <r>
      <rPr>
        <i/>
        <sz val="12"/>
        <rFont val="Trebuchet MS"/>
        <family val="2"/>
      </rPr>
      <t>Metallogeny</t>
    </r>
  </si>
  <si>
    <r>
      <t xml:space="preserve">Geofizică aplicată 
</t>
    </r>
    <r>
      <rPr>
        <i/>
        <sz val="12"/>
        <rFont val="Trebuchet MS"/>
        <family val="2"/>
      </rPr>
      <t>Applied Geophysics</t>
    </r>
  </si>
  <si>
    <r>
      <t xml:space="preserve">Prelevarea și prelucrarea probelor geologice
</t>
    </r>
    <r>
      <rPr>
        <i/>
        <sz val="12"/>
        <rFont val="Trebuchet MS"/>
        <family val="2"/>
      </rPr>
      <t>Sampling and Sample Preparation</t>
    </r>
  </si>
  <si>
    <r>
      <t xml:space="preserve">Interpretarea geologică a datelor prospecțiunii seismice
</t>
    </r>
    <r>
      <rPr>
        <i/>
        <sz val="12"/>
        <rFont val="Trebuchet MS"/>
        <family val="2"/>
      </rPr>
      <t>Geological Interpretation of Seismic Prospecting Data</t>
    </r>
  </si>
  <si>
    <r>
      <rPr>
        <b/>
        <sz val="12"/>
        <rFont val="Trebuchet MS"/>
        <family val="2"/>
      </rPr>
      <t xml:space="preserve">Paleobotanică și Palinologie 
</t>
    </r>
    <r>
      <rPr>
        <i/>
        <sz val="12"/>
        <rFont val="Trebuchet MS"/>
        <family val="2"/>
      </rPr>
      <t>Paleobotany and Palinology</t>
    </r>
  </si>
  <si>
    <r>
      <rPr>
        <b/>
        <sz val="12"/>
        <rFont val="Trebuchet MS"/>
        <family val="2"/>
      </rPr>
      <t xml:space="preserve">Micropaleontologie 
</t>
    </r>
    <r>
      <rPr>
        <i/>
        <sz val="12"/>
        <rFont val="Trebuchet MS"/>
        <family val="2"/>
      </rPr>
      <t>Micropaleontology</t>
    </r>
  </si>
  <si>
    <r>
      <rPr>
        <b/>
        <sz val="12"/>
        <rFont val="Trebuchet MS"/>
        <family val="2"/>
      </rPr>
      <t xml:space="preserve">Monitorizarea sondelor 
</t>
    </r>
    <r>
      <rPr>
        <i/>
        <sz val="12"/>
        <rFont val="Trebuchet MS"/>
        <family val="2"/>
      </rPr>
      <t>Mud Logging</t>
    </r>
  </si>
  <si>
    <r>
      <t xml:space="preserve">Geologia României 1
</t>
    </r>
    <r>
      <rPr>
        <i/>
        <sz val="12"/>
        <rFont val="Trebuchet MS"/>
        <family val="2"/>
      </rPr>
      <t>Geology of Romania 1</t>
    </r>
  </si>
  <si>
    <r>
      <t xml:space="preserve">Ingineria sistemelor petrolifere 1
</t>
    </r>
    <r>
      <rPr>
        <i/>
        <sz val="12"/>
        <rFont val="Trebuchet MS"/>
        <family val="2"/>
      </rPr>
      <t>Petroliferous System Engineering 1</t>
    </r>
  </si>
  <si>
    <r>
      <t xml:space="preserve">Ape minerale și termale
</t>
    </r>
    <r>
      <rPr>
        <i/>
        <sz val="12"/>
        <rFont val="Trebuchet MS"/>
        <family val="2"/>
      </rPr>
      <t>Mineral and Thermal Water</t>
    </r>
  </si>
  <si>
    <r>
      <t xml:space="preserve">Geologia Cuaternarului
</t>
    </r>
    <r>
      <rPr>
        <i/>
        <sz val="12"/>
        <rFont val="Trebuchet MS"/>
        <family val="2"/>
      </rPr>
      <t>Quaternary Geology</t>
    </r>
  </si>
  <si>
    <r>
      <rPr>
        <b/>
        <sz val="12"/>
        <rFont val="Trebuchet MS"/>
        <family val="2"/>
      </rPr>
      <t xml:space="preserve">Geologia României 2 
</t>
    </r>
    <r>
      <rPr>
        <i/>
        <sz val="12"/>
        <rFont val="Trebuchet MS"/>
        <family val="2"/>
      </rPr>
      <t>Geology of Romania 2</t>
    </r>
  </si>
  <si>
    <r>
      <rPr>
        <b/>
        <sz val="12"/>
        <rFont val="Trebuchet MS"/>
        <family val="2"/>
      </rPr>
      <t xml:space="preserve">Geologia zăcămintelor de cărbuni 
</t>
    </r>
    <r>
      <rPr>
        <i/>
        <sz val="12"/>
        <rFont val="Trebuchet MS"/>
        <family val="2"/>
      </rPr>
      <t>Coal Geology</t>
    </r>
  </si>
  <si>
    <r>
      <t xml:space="preserve">Geologia petrolului
</t>
    </r>
    <r>
      <rPr>
        <i/>
        <sz val="12"/>
        <rFont val="Trebuchet MS"/>
        <family val="2"/>
      </rPr>
      <t>Petroleum Geology</t>
    </r>
  </si>
  <si>
    <r>
      <t xml:space="preserve">Etică și integritate academică
</t>
    </r>
    <r>
      <rPr>
        <i/>
        <sz val="12"/>
        <rFont val="Trebuchet MS"/>
        <family val="2"/>
      </rPr>
      <t>Academic Ethics and Integrity</t>
    </r>
  </si>
  <si>
    <t>Domeniul de MASTER: Geologie</t>
  </si>
  <si>
    <t>Area of study: Geology</t>
  </si>
  <si>
    <t>Specializarea: Geochimia mediului</t>
  </si>
  <si>
    <t>Programme of study: Environmental Geochemistry</t>
  </si>
  <si>
    <r>
      <t xml:space="preserve">Durata programului de studiu: </t>
    </r>
    <r>
      <rPr>
        <b/>
        <sz val="14"/>
        <rFont val="Trebuchet MS"/>
        <family val="2"/>
      </rPr>
      <t>2 ANI</t>
    </r>
  </si>
  <si>
    <t>Length of the programme of study: 2 years</t>
  </si>
  <si>
    <t>Număr de credite ECTS: 120</t>
  </si>
  <si>
    <t>Number of ECTS credits: 120</t>
  </si>
  <si>
    <r>
      <rPr>
        <b/>
        <sz val="12"/>
        <rFont val="Trebuchet MS"/>
        <family val="2"/>
      </rPr>
      <t xml:space="preserve">Analiza chimică a rocilor și minereurilor 
</t>
    </r>
    <r>
      <rPr>
        <i/>
        <sz val="12"/>
        <rFont val="Trebuchet MS"/>
        <family val="2"/>
      </rPr>
      <t>Chemical Analysis of Rocks and Ores</t>
    </r>
  </si>
  <si>
    <r>
      <rPr>
        <b/>
        <sz val="12"/>
        <rFont val="Trebuchet MS"/>
        <family val="2"/>
      </rPr>
      <t xml:space="preserve">Spectrometrie XRF 
</t>
    </r>
    <r>
      <rPr>
        <i/>
        <sz val="12"/>
        <rFont val="Trebuchet MS"/>
        <family val="2"/>
      </rPr>
      <t>XRF Spectrometry</t>
    </r>
  </si>
  <si>
    <r>
      <t xml:space="preserve">Spectrometrie Raman
</t>
    </r>
    <r>
      <rPr>
        <i/>
        <sz val="12"/>
        <rFont val="Trebuchet MS"/>
        <family val="2"/>
      </rPr>
      <t>Raman Spectrometry</t>
    </r>
  </si>
  <si>
    <r>
      <t xml:space="preserve">Tratarea și epurarea apei
</t>
    </r>
    <r>
      <rPr>
        <i/>
        <sz val="12"/>
        <rFont val="Trebuchet MS"/>
        <family val="2"/>
      </rPr>
      <t>Water Treatment and Purification</t>
    </r>
  </si>
  <si>
    <r>
      <t xml:space="preserve">Geochimia izotopilor stabili
</t>
    </r>
    <r>
      <rPr>
        <sz val="12"/>
        <rFont val="Trebuchet MS"/>
        <family val="2"/>
      </rPr>
      <t xml:space="preserve">Stable Isotope Geochemistry </t>
    </r>
  </si>
  <si>
    <r>
      <rPr>
        <b/>
        <sz val="12"/>
        <rFont val="Trebuchet MS"/>
        <family val="2"/>
      </rPr>
      <t xml:space="preserve">Geochimia crustei terestre 
</t>
    </r>
    <r>
      <rPr>
        <i/>
        <sz val="12"/>
        <rFont val="Trebuchet MS"/>
        <family val="2"/>
      </rPr>
      <t>Geochemistry of the Earth' s crust</t>
    </r>
  </si>
  <si>
    <r>
      <rPr>
        <b/>
        <sz val="12"/>
        <rFont val="Trebuchet MS"/>
        <family val="2"/>
      </rPr>
      <t xml:space="preserve">Alterarea supergenă a rocilor 
</t>
    </r>
    <r>
      <rPr>
        <i/>
        <sz val="12"/>
        <rFont val="Trebuchet MS"/>
        <family val="2"/>
      </rPr>
      <t>Weathering of Rocks</t>
    </r>
  </si>
  <si>
    <r>
      <t xml:space="preserve">Cercetarea litogeochimică
</t>
    </r>
    <r>
      <rPr>
        <i/>
        <sz val="12"/>
        <rFont val="Trebuchet MS"/>
        <family val="2"/>
      </rPr>
      <t>Lithogeochemical Survey</t>
    </r>
  </si>
  <si>
    <r>
      <t xml:space="preserve">Software profesional
</t>
    </r>
    <r>
      <rPr>
        <sz val="12"/>
        <rFont val="Trebuchet MS"/>
        <family val="2"/>
      </rPr>
      <t>Professional Software</t>
    </r>
  </si>
  <si>
    <r>
      <t xml:space="preserve">Geochimia și poluarea solurilor
</t>
    </r>
    <r>
      <rPr>
        <i/>
        <sz val="12"/>
        <rFont val="Trebuchet MS"/>
        <family val="2"/>
      </rPr>
      <t>Soil Geochemistry and Pollution</t>
    </r>
  </si>
  <si>
    <r>
      <t xml:space="preserve">Geochimie microbiană 
</t>
    </r>
    <r>
      <rPr>
        <i/>
        <sz val="12"/>
        <rFont val="Trebuchet MS"/>
        <family val="2"/>
      </rPr>
      <t>Microbial Geochemistry</t>
    </r>
  </si>
  <si>
    <r>
      <rPr>
        <b/>
        <sz val="12"/>
        <rFont val="Trebuchet MS"/>
        <family val="2"/>
      </rPr>
      <t xml:space="preserve">Termodinamica proceselor geochimice
</t>
    </r>
    <r>
      <rPr>
        <i/>
        <sz val="12"/>
        <rFont val="Trebuchet MS"/>
        <family val="2"/>
      </rPr>
      <t>Thermodynamics of Geochemical Processes</t>
    </r>
  </si>
  <si>
    <r>
      <rPr>
        <b/>
        <sz val="12"/>
        <rFont val="Trebuchet MS"/>
        <family val="2"/>
      </rPr>
      <t xml:space="preserve">Geostatistică cu aplicații în modelarea geochimică 
</t>
    </r>
    <r>
      <rPr>
        <i/>
        <sz val="12"/>
        <rFont val="Trebuchet MS"/>
        <family val="2"/>
      </rPr>
      <t>Applied Geostatistics for Geochemical Modeling</t>
    </r>
  </si>
  <si>
    <r>
      <rPr>
        <b/>
        <sz val="12"/>
        <rFont val="Trebuchet MS"/>
        <family val="2"/>
      </rPr>
      <t xml:space="preserve">Riscuri geochimice de mediu
</t>
    </r>
    <r>
      <rPr>
        <i/>
        <sz val="12"/>
        <rFont val="Trebuchet MS"/>
        <family val="2"/>
      </rPr>
      <t>Environmental Geochemical Risks</t>
    </r>
  </si>
  <si>
    <r>
      <t xml:space="preserve">Elaborarea lucrării de disertație
</t>
    </r>
    <r>
      <rPr>
        <i/>
        <sz val="12"/>
        <rFont val="Trebuchet MS"/>
        <family val="2"/>
      </rPr>
      <t>Research Work</t>
    </r>
  </si>
  <si>
    <t>VP</t>
  </si>
  <si>
    <t>Domeniul de MASTER: INGINERIE GEOLOGICĂ</t>
  </si>
  <si>
    <t>Specializarea: GEOLOGIE DE SONDĂ</t>
  </si>
  <si>
    <t>Programme of study: WELL GEOLOGY</t>
  </si>
  <si>
    <t>31120120010PM1211101</t>
  </si>
  <si>
    <t>31120120010PM1211102</t>
  </si>
  <si>
    <t>31120120010PM1211104</t>
  </si>
  <si>
    <t>31120120010PM1211103</t>
  </si>
  <si>
    <r>
      <t xml:space="preserve">Hidrogeologie avansată
</t>
    </r>
    <r>
      <rPr>
        <i/>
        <sz val="12"/>
        <rFont val="Trebuchet MS"/>
        <family val="2"/>
      </rPr>
      <t>Advanced Hydrogeology</t>
    </r>
  </si>
  <si>
    <t>31120120010PM1211205</t>
  </si>
  <si>
    <r>
      <rPr>
        <b/>
        <sz val="12"/>
        <rFont val="Trebuchet MS"/>
        <family val="2"/>
      </rPr>
      <t xml:space="preserve">Micropaleontologie aplicată 
</t>
    </r>
    <r>
      <rPr>
        <i/>
        <sz val="12"/>
        <rFont val="Trebuchet MS"/>
        <family val="2"/>
      </rPr>
      <t>Applied Micropaleontology</t>
    </r>
  </si>
  <si>
    <r>
      <t xml:space="preserve">Stratigrafie secvențială
</t>
    </r>
    <r>
      <rPr>
        <i/>
        <sz val="12"/>
        <rFont val="Trebuchet MS"/>
        <family val="2"/>
      </rPr>
      <t>Sequence Stratigraphy</t>
    </r>
  </si>
  <si>
    <r>
      <t xml:space="preserve">Software profesional
</t>
    </r>
    <r>
      <rPr>
        <i/>
        <sz val="12"/>
        <rFont val="Trebuchet MS"/>
        <family val="2"/>
      </rPr>
      <t>Professional Software</t>
    </r>
  </si>
  <si>
    <t>Prof.univ.dr. Adrian GROZAVU</t>
  </si>
  <si>
    <t>Prof.univ.dr. Nicolae BUZGAR</t>
  </si>
  <si>
    <t>Legendă: C - Curs; S - Seminar; L - Laborator/Lucrări practice; IP - Îndrumare proiect de semestru;
              Fv - Forma de verificare (E - Examen; C - Colocviu; EVP - evaluare pe parcurs); 
              Cr - Număr credite ECTS</t>
  </si>
  <si>
    <t>31020030010PM1221105</t>
  </si>
  <si>
    <t>31020030010PM1221104</t>
  </si>
  <si>
    <t>31020030010PM1211103</t>
  </si>
  <si>
    <t>31020030010PM1211102</t>
  </si>
  <si>
    <t>31020030010PM1211101</t>
  </si>
  <si>
    <t>31020030020SL1311107</t>
  </si>
  <si>
    <t>31120120010SL1411108</t>
  </si>
  <si>
    <r>
      <t xml:space="preserve">Biogeochimie
</t>
    </r>
    <r>
      <rPr>
        <i/>
        <sz val="12"/>
        <rFont val="Trebuchet MS"/>
        <family val="2"/>
      </rPr>
      <t>Biogeochemistry</t>
    </r>
  </si>
  <si>
    <t>RECTOR,</t>
  </si>
  <si>
    <t>Prof. univ. dr. Tudorel TOADER</t>
  </si>
  <si>
    <r>
      <t xml:space="preserve">* </t>
    </r>
    <r>
      <rPr>
        <b/>
        <i/>
        <sz val="12"/>
        <color rgb="FF00B0F0"/>
        <rFont val="Trebuchet MS"/>
        <family val="2"/>
      </rPr>
      <t>Practica pentru elaborarea proiectului de diplomă se efectuează cumulat, două săptămâni, la sfârșitul semestrului II</t>
    </r>
  </si>
  <si>
    <t>1*</t>
  </si>
  <si>
    <t>31020030020SL1112101</t>
  </si>
  <si>
    <t>31020030020SL1112102</t>
  </si>
  <si>
    <t>31020030020SL1212103</t>
  </si>
  <si>
    <t>31020030020SL1112104</t>
  </si>
  <si>
    <t>31020030020SL1312105</t>
  </si>
  <si>
    <t>31020030020SL1332106</t>
  </si>
  <si>
    <t>31020030020SL1222107</t>
  </si>
  <si>
    <t>31020030020SL1122108</t>
  </si>
  <si>
    <t>31020030020SL1113101</t>
  </si>
  <si>
    <t>31020030020SL1213102</t>
  </si>
  <si>
    <t>31020030020SL1213103</t>
  </si>
  <si>
    <t>31020030020SL1113104</t>
  </si>
  <si>
    <t>31020030020SL1113105</t>
  </si>
  <si>
    <t>31020030020SL1223106</t>
  </si>
  <si>
    <t>31020030020SL1223107</t>
  </si>
  <si>
    <t>31120120010SL1212101</t>
  </si>
  <si>
    <t>31120120010SL1112102</t>
  </si>
  <si>
    <t>31120120010SL1212103</t>
  </si>
  <si>
    <t>31120120010SL1212104</t>
  </si>
  <si>
    <t>31120120010SL1212105</t>
  </si>
  <si>
    <t>31120120010SL1412106</t>
  </si>
  <si>
    <t>31120120010SL1432107</t>
  </si>
  <si>
    <t>31120120010SL1222108</t>
  </si>
  <si>
    <t>31120120010SL1222109</t>
  </si>
  <si>
    <r>
      <t>* - p</t>
    </r>
    <r>
      <rPr>
        <b/>
        <i/>
        <sz val="12"/>
        <color rgb="FF00B0F0"/>
        <rFont val="Trebuchet MS"/>
        <family val="2"/>
      </rPr>
      <t>ractica geologică se efectuează cumulat, două săptămâni, la sfârșitul semestrului II</t>
    </r>
  </si>
  <si>
    <t>31120120010SL1213101</t>
  </si>
  <si>
    <t>31120120010SL1213102</t>
  </si>
  <si>
    <t>31120120010SL1213103</t>
  </si>
  <si>
    <t>31120120010SL1213204</t>
  </si>
  <si>
    <t>31120120010SL1213105</t>
  </si>
  <si>
    <t>31120120010SL1223106</t>
  </si>
  <si>
    <t>31120120010SL1223107</t>
  </si>
  <si>
    <t>31120120010SL1314101</t>
  </si>
  <si>
    <t>31120120010SL1314102</t>
  </si>
  <si>
    <t>31120120010SL1314103</t>
  </si>
  <si>
    <t>31120120010SL1214104</t>
  </si>
  <si>
    <t>31120120010SL1314105</t>
  </si>
  <si>
    <t>31120120010SL1324106</t>
  </si>
  <si>
    <t>31120120010SL1324107</t>
  </si>
  <si>
    <t>31020030010PM1212101</t>
  </si>
  <si>
    <t>31020030010PM1212102</t>
  </si>
  <si>
    <t>31020030010PM1212103</t>
  </si>
  <si>
    <t>31020030010PM1212104</t>
  </si>
  <si>
    <t>31020030010PM1221106</t>
  </si>
  <si>
    <t>31120120010PM12112101</t>
  </si>
  <si>
    <t>31120120010PM1212102</t>
  </si>
  <si>
    <t>31120120010PM1212103</t>
  </si>
  <si>
    <t>31120120010PM1212104</t>
  </si>
  <si>
    <t>31120120010PM1212105</t>
  </si>
  <si>
    <r>
      <t>Discipline opţionale: 2 din 4</t>
    </r>
    <r>
      <rPr>
        <sz val="12"/>
        <rFont val="Trebuchet MS"/>
        <family val="2"/>
      </rPr>
      <t>(Optional courses: 2 out of 4)</t>
    </r>
  </si>
  <si>
    <r>
      <t xml:space="preserve">Geologie fizică 
</t>
    </r>
    <r>
      <rPr>
        <i/>
        <sz val="12"/>
        <rFont val="Trebuchet MS"/>
        <family val="2"/>
      </rPr>
      <t>Physical Geology</t>
    </r>
  </si>
  <si>
    <r>
      <t xml:space="preserve">Etica si integritate academică
</t>
    </r>
    <r>
      <rPr>
        <i/>
        <sz val="12"/>
        <rFont val="Trebuchet MS"/>
        <family val="2"/>
      </rPr>
      <t>Academic Ethics and Integrity</t>
    </r>
  </si>
  <si>
    <r>
      <t xml:space="preserve">Etică și integritate academică
</t>
    </r>
    <r>
      <rPr>
        <sz val="12"/>
        <rFont val="Trebuchet MS"/>
        <family val="2"/>
      </rPr>
      <t>Academic Ethics and integrity</t>
    </r>
  </si>
  <si>
    <r>
      <t xml:space="preserve">Modelarea 3D a structurilor geologice                         </t>
    </r>
    <r>
      <rPr>
        <b/>
        <i/>
        <sz val="12"/>
        <rFont val="Trebuchet MS"/>
        <family val="2"/>
      </rPr>
      <t>3D Modeling of  Geological Structures</t>
    </r>
  </si>
  <si>
    <r>
      <t xml:space="preserve">Elaborarea lucrării de diplomă
</t>
    </r>
    <r>
      <rPr>
        <i/>
        <sz val="12"/>
        <rFont val="Trebuchet MS"/>
        <family val="2"/>
      </rPr>
      <t>Research Work</t>
    </r>
  </si>
  <si>
    <r>
      <t>Practică geologică</t>
    </r>
    <r>
      <rPr>
        <b/>
        <sz val="12"/>
        <color rgb="FF00B0F0"/>
        <rFont val="Trebuchet MS"/>
        <family val="2"/>
      </rPr>
      <t>*</t>
    </r>
    <r>
      <rPr>
        <b/>
        <sz val="12"/>
        <rFont val="Trebuchet MS"/>
        <family val="2"/>
      </rPr>
      <t xml:space="preserve">
</t>
    </r>
    <r>
      <rPr>
        <i/>
        <sz val="12"/>
        <rFont val="Trebuchet MS"/>
        <family val="2"/>
      </rPr>
      <t>Geology Field Work</t>
    </r>
  </si>
  <si>
    <r>
      <t xml:space="preserve">Practică geologică
</t>
    </r>
    <r>
      <rPr>
        <i/>
        <sz val="12"/>
        <rFont val="Trebuchet MS"/>
        <family val="2"/>
      </rPr>
      <t>Geology Field Work</t>
    </r>
  </si>
  <si>
    <r>
      <t xml:space="preserve">Geologia României
</t>
    </r>
    <r>
      <rPr>
        <i/>
        <sz val="12"/>
        <rFont val="Trebuchet MS"/>
        <family val="2"/>
      </rPr>
      <t>Geology of Romania</t>
    </r>
  </si>
  <si>
    <r>
      <rPr>
        <b/>
        <sz val="12"/>
        <rFont val="Trebuchet MS"/>
        <family val="2"/>
      </rPr>
      <t xml:space="preserve">Geochimia apelor continentale 
</t>
    </r>
    <r>
      <rPr>
        <i/>
        <sz val="12"/>
        <rFont val="Trebuchet MS"/>
        <family val="2"/>
      </rPr>
      <t>Continental Water Geochemistry</t>
    </r>
  </si>
  <si>
    <r>
      <t xml:space="preserve">Practică de specialitate
</t>
    </r>
    <r>
      <rPr>
        <i/>
        <sz val="12"/>
        <rFont val="Trebuchet MS"/>
        <family val="2"/>
      </rPr>
      <t>Geochemical Work</t>
    </r>
  </si>
  <si>
    <r>
      <t xml:space="preserve">Monitorizarea calității aerului
</t>
    </r>
    <r>
      <rPr>
        <i/>
        <sz val="12"/>
        <rFont val="Trebuchet MS"/>
        <family val="2"/>
      </rPr>
      <t>Air Quality Monitoring</t>
    </r>
  </si>
  <si>
    <r>
      <rPr>
        <b/>
        <sz val="12"/>
        <rFont val="Trebuchet MS"/>
        <family val="2"/>
      </rPr>
      <t xml:space="preserve">Bazine petrolifere din România 
</t>
    </r>
    <r>
      <rPr>
        <i/>
        <sz val="12"/>
        <rFont val="Trebuchet MS"/>
        <family val="2"/>
      </rPr>
      <t xml:space="preserve">Romanian Petroliferous Basins </t>
    </r>
  </si>
  <si>
    <r>
      <rPr>
        <b/>
        <sz val="12"/>
        <rFont val="Trebuchet MS"/>
        <family val="2"/>
      </rPr>
      <t xml:space="preserve">Bazine sedimentare. Evaluarea potențialului petrolifer 
</t>
    </r>
    <r>
      <rPr>
        <i/>
        <sz val="12"/>
        <rFont val="Trebuchet MS"/>
        <family val="2"/>
      </rPr>
      <t>Sedimentary Basins. Assessment of Petroleum Potential</t>
    </r>
  </si>
  <si>
    <r>
      <t xml:space="preserve">Software profesional                             
</t>
    </r>
    <r>
      <rPr>
        <i/>
        <sz val="12"/>
        <rFont val="Trebuchet MS"/>
        <family val="2"/>
      </rPr>
      <t>Professional Software</t>
    </r>
  </si>
  <si>
    <r>
      <t xml:space="preserve">Interpretarea geologică a diagrafiilor de sondă                                                 
</t>
    </r>
    <r>
      <rPr>
        <i/>
        <sz val="12"/>
        <rFont val="Trebuchet MS"/>
        <family val="2"/>
      </rPr>
      <t>Geological Interpretation of Well Logs</t>
    </r>
  </si>
  <si>
    <r>
      <rPr>
        <b/>
        <sz val="12"/>
        <rFont val="Trebuchet MS"/>
        <family val="2"/>
      </rPr>
      <t xml:space="preserve">Sisteme depoziționale și potențialul lor economic                                                      
</t>
    </r>
    <r>
      <rPr>
        <i/>
        <sz val="12"/>
        <rFont val="Trebuchet MS"/>
        <family val="2"/>
      </rPr>
      <t xml:space="preserve">Depositional Systems and their Economic Potential </t>
    </r>
  </si>
  <si>
    <r>
      <rPr>
        <b/>
        <sz val="12"/>
        <rFont val="Trebuchet MS"/>
        <family val="2"/>
      </rPr>
      <t xml:space="preserve">Materia organică în rocile sursă de petrol                                            
</t>
    </r>
    <r>
      <rPr>
        <i/>
        <sz val="12"/>
        <rFont val="Trebuchet MS"/>
        <family val="2"/>
      </rPr>
      <t xml:space="preserve">Organic Matter within Petroleum Source Rocks </t>
    </r>
  </si>
  <si>
    <r>
      <t xml:space="preserve">Fluide de foraj și impactul asupra mediului                                                
</t>
    </r>
    <r>
      <rPr>
        <i/>
        <sz val="12"/>
        <rFont val="Trebuchet MS"/>
        <family val="2"/>
      </rPr>
      <t xml:space="preserve">Drilling Fluids and their Environmental Impact </t>
    </r>
  </si>
  <si>
    <r>
      <t xml:space="preserve">Presiunile anormale în forarea sondelor                                             
</t>
    </r>
    <r>
      <rPr>
        <i/>
        <sz val="12"/>
        <rFont val="Trebuchet MS"/>
        <family val="2"/>
      </rPr>
      <t>Abnormal Pressures During Drilling</t>
    </r>
  </si>
  <si>
    <r>
      <rPr>
        <b/>
        <sz val="12"/>
        <rFont val="Trebuchet MS"/>
        <family val="2"/>
      </rPr>
      <t xml:space="preserve">Petrologia rocilor rezervor siliciclastice                              
</t>
    </r>
    <r>
      <rPr>
        <i/>
        <sz val="12"/>
        <rFont val="Trebuchet MS"/>
        <family val="2"/>
      </rPr>
      <t xml:space="preserve">Petrology of Siliciclastic Reservoir Rocks </t>
    </r>
  </si>
  <si>
    <r>
      <rPr>
        <b/>
        <sz val="12"/>
        <rFont val="Trebuchet MS"/>
        <family val="2"/>
      </rPr>
      <t xml:space="preserve">Biostratigrafie și paleoecologie. Aplicații în cercetarea hidrocarburilor            
</t>
    </r>
    <r>
      <rPr>
        <i/>
        <sz val="12"/>
        <rFont val="Trebuchet MS"/>
        <family val="2"/>
      </rPr>
      <t>Biostratigraphy and Paleoecology. Practical Applications in Hydrocarbon Research</t>
    </r>
  </si>
  <si>
    <r>
      <t>Elaborarea lucrării de disertație</t>
    </r>
    <r>
      <rPr>
        <b/>
        <sz val="12"/>
        <color theme="9"/>
        <rFont val="Trebuchet MS"/>
        <family val="2"/>
      </rPr>
      <t>*</t>
    </r>
    <r>
      <rPr>
        <b/>
        <sz val="12"/>
        <rFont val="Trebuchet MS"/>
        <family val="2"/>
      </rPr>
      <t xml:space="preserve">
</t>
    </r>
    <r>
      <rPr>
        <i/>
        <sz val="12"/>
        <rFont val="Trebuchet MS"/>
        <family val="2"/>
      </rPr>
      <t>Research Work</t>
    </r>
  </si>
  <si>
    <t>1**</t>
  </si>
  <si>
    <r>
      <t xml:space="preserve">* </t>
    </r>
    <r>
      <rPr>
        <b/>
        <i/>
        <sz val="12"/>
        <color rgb="FF00B0F0"/>
        <rFont val="Trebuchet MS"/>
        <family val="2"/>
      </rPr>
      <t xml:space="preserve">Practica geologică se efectuează cumulat, două săptămâni, la sfârșitul semestrului II                                  </t>
    </r>
    <r>
      <rPr>
        <b/>
        <i/>
        <sz val="12"/>
        <rFont val="Trebuchet MS"/>
        <family val="2"/>
      </rPr>
      <t>** - credite neincluse în numărul de credite minim obligatoriu</t>
    </r>
  </si>
  <si>
    <r>
      <t xml:space="preserve">** - </t>
    </r>
    <r>
      <rPr>
        <i/>
        <sz val="12"/>
        <rFont val="Trebuchet MS"/>
        <family val="2"/>
      </rPr>
      <t xml:space="preserve">credite neincluse în numărul de credite minim obligatoriu </t>
    </r>
  </si>
  <si>
    <t xml:space="preserve">* - credite neincluse în numărul de credite minim obligatoriu </t>
  </si>
  <si>
    <r>
      <t xml:space="preserve">Limba engleză
</t>
    </r>
    <r>
      <rPr>
        <i/>
        <sz val="12"/>
        <rFont val="Trebuchet MS"/>
        <family val="2"/>
      </rPr>
      <t>Englis</t>
    </r>
  </si>
  <si>
    <r>
      <t xml:space="preserve">Limba franceză
</t>
    </r>
    <r>
      <rPr>
        <i/>
        <sz val="12"/>
        <rFont val="Trebuchet MS"/>
        <family val="2"/>
      </rPr>
      <t>French</t>
    </r>
  </si>
  <si>
    <r>
      <t>Seria:</t>
    </r>
    <r>
      <rPr>
        <b/>
        <sz val="14"/>
        <rFont val="Trebuchet MS"/>
        <family val="2"/>
      </rPr>
      <t xml:space="preserve"> 2020-2023</t>
    </r>
  </si>
  <si>
    <r>
      <t>Seria:</t>
    </r>
    <r>
      <rPr>
        <b/>
        <sz val="14"/>
        <rFont val="Trebuchet MS"/>
        <family val="2"/>
      </rPr>
      <t xml:space="preserve"> 2020-2024</t>
    </r>
  </si>
  <si>
    <r>
      <t xml:space="preserve">Geologie economică 
</t>
    </r>
    <r>
      <rPr>
        <i/>
        <sz val="12"/>
        <rFont val="Trebuchet MS"/>
        <family val="2"/>
      </rPr>
      <t>Economic Geology</t>
    </r>
  </si>
  <si>
    <r>
      <t>Seria:</t>
    </r>
    <r>
      <rPr>
        <b/>
        <sz val="14"/>
        <rFont val="Trebuchet MS"/>
        <family val="2"/>
      </rPr>
      <t xml:space="preserve"> 2020-2022</t>
    </r>
  </si>
  <si>
    <t>* - discipline asistate parțial (50%)</t>
  </si>
  <si>
    <r>
      <rPr>
        <b/>
        <sz val="12"/>
        <rFont val="Trebuchet MS"/>
        <family val="2"/>
      </rPr>
      <t xml:space="preserve">Impactul hidrocarburilor și fluidelor de foraj asupra mediului 
</t>
    </r>
    <r>
      <rPr>
        <i/>
        <sz val="12"/>
        <rFont val="Trebuchet MS"/>
        <family val="2"/>
      </rPr>
      <t>Environmental fate and remediation of hydrocarbons and drilling fluids.</t>
    </r>
  </si>
  <si>
    <t>31020030020SL1111208</t>
  </si>
  <si>
    <t>31020030020SL1211209</t>
  </si>
  <si>
    <t>31020030020SL1111210</t>
  </si>
  <si>
    <t>31020030020SL1211211</t>
  </si>
  <si>
    <t>31020030020SL1211212</t>
  </si>
  <si>
    <t>31020030020SL1311213</t>
  </si>
  <si>
    <t>31020030020SL1311214</t>
  </si>
  <si>
    <t>31020030020SL1112209</t>
  </si>
  <si>
    <t>31020030020SL1112210</t>
  </si>
  <si>
    <t>31020030020SL1112211</t>
  </si>
  <si>
    <t>31020030020SL1212212</t>
  </si>
  <si>
    <t>31020030020SL1332213</t>
  </si>
  <si>
    <t>31020030020SL1322114</t>
  </si>
  <si>
    <t>31020030020SL1322115</t>
  </si>
  <si>
    <t>31020030020SL1222216</t>
  </si>
  <si>
    <t>31020030020SL1222217</t>
  </si>
  <si>
    <t>31020030020SL1113208</t>
  </si>
  <si>
    <t>31020030020SL1113209</t>
  </si>
  <si>
    <t>31020030020SL1213210</t>
  </si>
  <si>
    <t>31020030020SL1213211</t>
  </si>
  <si>
    <t>31020030020SL1223112</t>
  </si>
  <si>
    <t>31020030020SL1223113</t>
  </si>
  <si>
    <t>31020030020SL1223114</t>
  </si>
  <si>
    <t>31020030020SL1333115</t>
  </si>
  <si>
    <r>
      <rPr>
        <b/>
        <sz val="12"/>
        <rFont val="Trebuchet MS"/>
        <family val="2"/>
      </rPr>
      <t xml:space="preserve">Geochimia hidrocarburilor 
</t>
    </r>
    <r>
      <rPr>
        <i/>
        <sz val="12"/>
        <rFont val="Trebuchet MS"/>
        <family val="2"/>
      </rPr>
      <t>Hydrocarbon Geochemistry</t>
    </r>
  </si>
  <si>
    <t>31120120010SL1211209</t>
  </si>
  <si>
    <t>31120120010SL1111210</t>
  </si>
  <si>
    <t>31120120010SL1211211</t>
  </si>
  <si>
    <t>31120120010SL1111212</t>
  </si>
  <si>
    <t>31120120010SL1111213</t>
  </si>
  <si>
    <t>31120120010SL1211215</t>
  </si>
  <si>
    <t>31120120010SL1411216</t>
  </si>
  <si>
    <t>31120120010SL1212210</t>
  </si>
  <si>
    <t>31120120010SL1212211</t>
  </si>
  <si>
    <t>31120120010SL1212212</t>
  </si>
  <si>
    <t>31120120010SL1212213</t>
  </si>
  <si>
    <t>31120120010SL1412214</t>
  </si>
  <si>
    <t>31120120010SL1312215</t>
  </si>
  <si>
    <t>31120120010SL1432216</t>
  </si>
  <si>
    <t>31120120010SL1222217</t>
  </si>
  <si>
    <t>31120120010SL1322218</t>
  </si>
  <si>
    <t>31120120010SL1313208</t>
  </si>
  <si>
    <t>31120120010SL1313209</t>
  </si>
  <si>
    <t>31120120010SL1313210</t>
  </si>
  <si>
    <t>31120120010SL1313211</t>
  </si>
  <si>
    <t>31120120010SL1313212</t>
  </si>
  <si>
    <t>31120120010SL1323213</t>
  </si>
  <si>
    <t>31120120010SL1323214</t>
  </si>
  <si>
    <t>31120120010SL1323215</t>
  </si>
  <si>
    <t>31120120010SL1323216</t>
  </si>
  <si>
    <t>31120120010SL1214208</t>
  </si>
  <si>
    <t>31120120010SL1314209</t>
  </si>
  <si>
    <t>31120120010SL1214210</t>
  </si>
  <si>
    <t>31120120010SL1314211</t>
  </si>
  <si>
    <t>31120120010SL1314212</t>
  </si>
  <si>
    <t>31120120010SL1314213</t>
  </si>
  <si>
    <t>31120120010SL1424214</t>
  </si>
  <si>
    <t>31120120010SL1314215</t>
  </si>
  <si>
    <t>31020030010PM1212207</t>
  </si>
  <si>
    <t>31020030010PM1212208</t>
  </si>
  <si>
    <t>31020030010PM1212209</t>
  </si>
  <si>
    <t>31020030010PM1312210</t>
  </si>
  <si>
    <t>31020030010PM1212211</t>
  </si>
  <si>
    <t>31020030010PM1211206</t>
  </si>
  <si>
    <t>31020030010PM1211207</t>
  </si>
  <si>
    <t>31020030010PM1211208</t>
  </si>
  <si>
    <t>31020030010PM1211209</t>
  </si>
  <si>
    <t>IPM</t>
  </si>
  <si>
    <t>31120120010PM1211206</t>
  </si>
  <si>
    <t>31120120010PM1211207</t>
  </si>
  <si>
    <t>31120120010PM1211208</t>
  </si>
  <si>
    <t>31120120010PM1211209</t>
  </si>
  <si>
    <t>31120120010PM1212206</t>
  </si>
  <si>
    <t>31120120010PM1212207</t>
  </si>
  <si>
    <t>31120120010PM1212208</t>
  </si>
  <si>
    <t>31120120010PM1412209</t>
  </si>
  <si>
    <r>
      <rPr>
        <b/>
        <sz val="12"/>
        <rFont val="Trebuchet MS"/>
        <family val="2"/>
      </rPr>
      <t>Proiect de cercetare</t>
    </r>
    <r>
      <rPr>
        <b/>
        <sz val="12"/>
        <color rgb="FFFF0000"/>
        <rFont val="Trebuchet MS"/>
        <family val="2"/>
      </rPr>
      <t xml:space="preserve">* </t>
    </r>
    <r>
      <rPr>
        <b/>
        <sz val="12"/>
        <rFont val="Trebuchet MS"/>
        <family val="2"/>
      </rPr>
      <t xml:space="preserve">
</t>
    </r>
    <r>
      <rPr>
        <i/>
        <sz val="12"/>
        <rFont val="Trebuchet MS"/>
        <family val="2"/>
      </rPr>
      <t>Research Project</t>
    </r>
  </si>
  <si>
    <r>
      <rPr>
        <b/>
        <sz val="12"/>
        <rFont val="Trebuchet MS"/>
        <family val="2"/>
      </rPr>
      <t>Practică profesională</t>
    </r>
    <r>
      <rPr>
        <b/>
        <sz val="12"/>
        <color rgb="FFFF0000"/>
        <rFont val="Trebuchet MS"/>
        <family val="2"/>
      </rPr>
      <t xml:space="preserve">* </t>
    </r>
    <r>
      <rPr>
        <b/>
        <sz val="12"/>
        <rFont val="Trebuchet MS"/>
        <family val="2"/>
      </rPr>
      <t xml:space="preserve">
</t>
    </r>
    <r>
      <rPr>
        <i/>
        <sz val="12"/>
        <rFont val="Trebuchet MS"/>
        <family val="2"/>
      </rPr>
      <t>Geology Field Work</t>
    </r>
  </si>
  <si>
    <r>
      <rPr>
        <b/>
        <sz val="12"/>
        <rFont val="Trebuchet MS"/>
        <family val="2"/>
      </rPr>
      <t xml:space="preserve">Modelarea sistemelor petrolifere
</t>
    </r>
    <r>
      <rPr>
        <b/>
        <i/>
        <sz val="12"/>
        <rFont val="Trebuchet MS"/>
        <family val="2"/>
      </rPr>
      <t>Modeling of</t>
    </r>
    <r>
      <rPr>
        <b/>
        <sz val="12"/>
        <rFont val="Trebuchet MS"/>
        <family val="2"/>
      </rPr>
      <t xml:space="preserve"> </t>
    </r>
    <r>
      <rPr>
        <i/>
        <sz val="12"/>
        <rFont val="Trebuchet MS"/>
        <family val="2"/>
      </rPr>
      <t xml:space="preserve">Petroliferous Systems </t>
    </r>
  </si>
  <si>
    <r>
      <t xml:space="preserve">Educație fizică*
</t>
    </r>
    <r>
      <rPr>
        <i/>
        <sz val="12"/>
        <rFont val="Trebuchet MS"/>
        <family val="2"/>
      </rPr>
      <t>Physical Education</t>
    </r>
  </si>
  <si>
    <r>
      <t xml:space="preserve">Educație fizică**
</t>
    </r>
    <r>
      <rPr>
        <i/>
        <sz val="12"/>
        <rFont val="Trebuchet MS"/>
        <family val="2"/>
      </rPr>
      <t>Physical Education</t>
    </r>
  </si>
  <si>
    <r>
      <t>Educație fizică**</t>
    </r>
    <r>
      <rPr>
        <i/>
        <sz val="12"/>
        <rFont val="Trebuchet MS"/>
        <family val="2"/>
      </rPr>
      <t xml:space="preserve">
Physical Education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</si>
</sst>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sz val="10"/>
      <color theme="0"/>
      <name val="Trebuchet MS"/>
      <family val="2"/>
    </font>
    <font>
      <b/>
      <sz val="14"/>
      <name val="Trebuchet MS"/>
      <family val="2"/>
    </font>
    <font>
      <b/>
      <u/>
      <sz val="12"/>
      <name val="Trebuchet MS"/>
      <family val="2"/>
    </font>
    <font>
      <b/>
      <u/>
      <sz val="10"/>
      <name val="Trebuchet MS"/>
      <family val="2"/>
    </font>
    <font>
      <b/>
      <u/>
      <sz val="10"/>
      <color theme="0"/>
      <name val="Trebuchet MS"/>
      <family val="2"/>
    </font>
    <font>
      <b/>
      <sz val="12"/>
      <name val="Trebuchet MS"/>
      <family val="2"/>
    </font>
    <font>
      <b/>
      <sz val="18"/>
      <name val="Trebuchet MS"/>
      <family val="2"/>
    </font>
    <font>
      <b/>
      <sz val="16"/>
      <name val="Trebuchet MS"/>
      <family val="2"/>
    </font>
    <font>
      <b/>
      <sz val="12"/>
      <color theme="0"/>
      <name val="Trebuchet MS"/>
      <family val="2"/>
    </font>
    <font>
      <b/>
      <sz val="11"/>
      <name val="Trebuchet MS"/>
      <family val="2"/>
    </font>
    <font>
      <b/>
      <sz val="11"/>
      <color theme="0"/>
      <name val="Trebuchet MS"/>
      <family val="2"/>
    </font>
    <font>
      <sz val="11"/>
      <name val="Trebuchet MS"/>
      <family val="2"/>
    </font>
    <font>
      <sz val="11"/>
      <color theme="0"/>
      <name val="Trebuchet MS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sz val="14"/>
      <color theme="0"/>
      <name val="Trebuchet MS"/>
      <family val="2"/>
    </font>
    <font>
      <u/>
      <sz val="12"/>
      <name val="Trebuchet MS"/>
      <family val="2"/>
    </font>
    <font>
      <i/>
      <sz val="12"/>
      <name val="Trebuchet MS"/>
      <family val="2"/>
    </font>
    <font>
      <b/>
      <sz val="9"/>
      <color indexed="81"/>
      <name val="Trebuchet MS"/>
      <family val="2"/>
    </font>
    <font>
      <b/>
      <sz val="8"/>
      <name val="Trebuchet MS"/>
      <family val="2"/>
    </font>
    <font>
      <b/>
      <sz val="12"/>
      <color rgb="FF00B0F0"/>
      <name val="Trebuchet MS"/>
      <family val="2"/>
    </font>
    <font>
      <b/>
      <i/>
      <sz val="12"/>
      <color rgb="FF00B0F0"/>
      <name val="Trebuchet MS"/>
      <family val="2"/>
    </font>
    <font>
      <b/>
      <sz val="12"/>
      <color rgb="FFFF0000"/>
      <name val="Trebuchet MS"/>
      <family val="2"/>
    </font>
    <font>
      <b/>
      <i/>
      <sz val="12"/>
      <name val="Trebuchet MS"/>
      <family val="2"/>
    </font>
    <font>
      <b/>
      <sz val="12"/>
      <color theme="9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277">
    <xf numFmtId="0" fontId="0" fillId="0" borderId="0" xfId="0"/>
    <xf numFmtId="0" fontId="3" fillId="3" borderId="0" xfId="2" applyFont="1" applyFill="1"/>
    <xf numFmtId="0" fontId="4" fillId="3" borderId="0" xfId="2" applyFont="1" applyFill="1"/>
    <xf numFmtId="0" fontId="5" fillId="3" borderId="0" xfId="2" applyFont="1" applyFill="1"/>
    <xf numFmtId="0" fontId="6" fillId="3" borderId="0" xfId="2" applyFont="1" applyFill="1" applyAlignment="1">
      <alignment horizontal="center"/>
    </xf>
    <xf numFmtId="0" fontId="7" fillId="3" borderId="0" xfId="2" applyFont="1" applyFill="1"/>
    <xf numFmtId="0" fontId="5" fillId="3" borderId="0" xfId="2" applyFont="1" applyFill="1" applyAlignment="1">
      <alignment vertical="top" wrapText="1"/>
    </xf>
    <xf numFmtId="0" fontId="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9" fillId="3" borderId="0" xfId="2" applyFont="1" applyFill="1" applyAlignment="1">
      <alignment vertical="center"/>
    </xf>
    <xf numFmtId="0" fontId="10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vertical="center" wrapText="1"/>
    </xf>
    <xf numFmtId="0" fontId="5" fillId="3" borderId="0" xfId="2" applyFont="1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13" fillId="3" borderId="0" xfId="2" applyFont="1" applyFill="1" applyAlignment="1">
      <alignment vertical="center"/>
    </xf>
    <xf numFmtId="0" fontId="11" fillId="3" borderId="0" xfId="2" applyFont="1" applyFill="1" applyAlignment="1">
      <alignment vertical="center"/>
    </xf>
    <xf numFmtId="0" fontId="11" fillId="3" borderId="3" xfId="2" applyFont="1" applyFill="1" applyBorder="1" applyAlignment="1">
      <alignment vertical="center" wrapText="1"/>
    </xf>
    <xf numFmtId="0" fontId="14" fillId="3" borderId="3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vertical="center" wrapText="1"/>
    </xf>
    <xf numFmtId="0" fontId="4" fillId="3" borderId="20" xfId="2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4" xfId="2" applyFont="1" applyFill="1" applyBorder="1" applyAlignment="1">
      <alignment horizontal="center" vertical="center"/>
    </xf>
    <xf numFmtId="0" fontId="4" fillId="3" borderId="23" xfId="2" applyFont="1" applyFill="1" applyBorder="1" applyAlignment="1">
      <alignment vertical="center"/>
    </xf>
    <xf numFmtId="0" fontId="4" fillId="3" borderId="26" xfId="2" applyFont="1" applyFill="1" applyBorder="1" applyAlignment="1">
      <alignment vertical="center"/>
    </xf>
    <xf numFmtId="0" fontId="4" fillId="3" borderId="24" xfId="2" applyFont="1" applyFill="1" applyBorder="1" applyAlignment="1">
      <alignment vertical="center"/>
    </xf>
    <xf numFmtId="0" fontId="4" fillId="3" borderId="24" xfId="2" applyFont="1" applyFill="1" applyBorder="1"/>
    <xf numFmtId="0" fontId="4" fillId="3" borderId="25" xfId="2" applyFont="1" applyFill="1" applyBorder="1"/>
    <xf numFmtId="0" fontId="6" fillId="3" borderId="22" xfId="2" applyFont="1" applyFill="1" applyBorder="1" applyAlignment="1">
      <alignment horizontal="center" vertical="center"/>
    </xf>
    <xf numFmtId="0" fontId="4" fillId="3" borderId="21" xfId="2" applyFont="1" applyFill="1" applyBorder="1" applyAlignment="1">
      <alignment horizontal="center" vertical="center"/>
    </xf>
    <xf numFmtId="0" fontId="4" fillId="3" borderId="27" xfId="2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11" xfId="2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left" vertical="center" wrapText="1"/>
    </xf>
    <xf numFmtId="0" fontId="16" fillId="3" borderId="10" xfId="2" applyFont="1" applyFill="1" applyBorder="1" applyAlignment="1">
      <alignment horizontal="left" vertical="center" wrapText="1"/>
    </xf>
    <xf numFmtId="0" fontId="15" fillId="3" borderId="10" xfId="2" applyFont="1" applyFill="1" applyBorder="1" applyAlignment="1">
      <alignment horizontal="left" vertical="center" wrapText="1"/>
    </xf>
    <xf numFmtId="0" fontId="15" fillId="3" borderId="28" xfId="2" applyFont="1" applyFill="1" applyBorder="1" applyAlignment="1">
      <alignment horizontal="left" vertical="center" wrapText="1"/>
    </xf>
    <xf numFmtId="0" fontId="17" fillId="3" borderId="0" xfId="2" applyFont="1" applyFill="1"/>
    <xf numFmtId="0" fontId="5" fillId="3" borderId="29" xfId="1" applyFont="1" applyFill="1" applyBorder="1" applyAlignment="1">
      <alignment horizontal="center" vertical="center" wrapText="1"/>
    </xf>
    <xf numFmtId="0" fontId="6" fillId="3" borderId="30" xfId="2" applyFont="1" applyFill="1" applyBorder="1" applyAlignment="1">
      <alignment horizontal="center" vertical="center"/>
    </xf>
    <xf numFmtId="0" fontId="17" fillId="3" borderId="23" xfId="2" applyFont="1" applyFill="1" applyBorder="1" applyAlignment="1">
      <alignment horizontal="center" vertical="center"/>
    </xf>
    <xf numFmtId="0" fontId="17" fillId="3" borderId="24" xfId="2" applyFont="1" applyFill="1" applyBorder="1" applyAlignment="1">
      <alignment horizontal="center" vertical="center"/>
    </xf>
    <xf numFmtId="0" fontId="17" fillId="3" borderId="25" xfId="2" applyFont="1" applyFill="1" applyBorder="1" applyAlignment="1">
      <alignment horizontal="center" vertical="center"/>
    </xf>
    <xf numFmtId="0" fontId="17" fillId="3" borderId="26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vertical="center" wrapText="1"/>
    </xf>
    <xf numFmtId="0" fontId="4" fillId="3" borderId="23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0" fontId="11" fillId="3" borderId="31" xfId="2" applyFont="1" applyFill="1" applyBorder="1" applyAlignment="1">
      <alignment horizontal="center" vertical="center"/>
    </xf>
    <xf numFmtId="0" fontId="11" fillId="3" borderId="32" xfId="2" applyFont="1" applyFill="1" applyBorder="1" applyAlignment="1">
      <alignment horizontal="center" vertical="center"/>
    </xf>
    <xf numFmtId="0" fontId="11" fillId="3" borderId="33" xfId="2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vertical="center" wrapText="1"/>
    </xf>
    <xf numFmtId="0" fontId="14" fillId="3" borderId="10" xfId="2" applyFont="1" applyFill="1" applyBorder="1" applyAlignment="1">
      <alignment horizontal="center" vertical="center"/>
    </xf>
    <xf numFmtId="0" fontId="11" fillId="3" borderId="28" xfId="2" applyFont="1" applyFill="1" applyBorder="1" applyAlignment="1">
      <alignment vertical="center"/>
    </xf>
    <xf numFmtId="0" fontId="19" fillId="3" borderId="0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21" fillId="3" borderId="0" xfId="2" applyFont="1" applyFill="1" applyAlignment="1">
      <alignment horizontal="center" vertical="center"/>
    </xf>
    <xf numFmtId="0" fontId="22" fillId="3" borderId="0" xfId="2" applyFont="1" applyFill="1" applyAlignment="1">
      <alignment vertical="center"/>
    </xf>
    <xf numFmtId="0" fontId="4" fillId="3" borderId="0" xfId="2" applyFont="1" applyFill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/>
    </xf>
    <xf numFmtId="0" fontId="17" fillId="4" borderId="25" xfId="2" applyFont="1" applyFill="1" applyBorder="1" applyAlignment="1">
      <alignment horizontal="center" vertical="center"/>
    </xf>
    <xf numFmtId="0" fontId="4" fillId="3" borderId="0" xfId="2" applyFont="1" applyFill="1" applyAlignment="1">
      <alignment horizontal="center"/>
    </xf>
    <xf numFmtId="0" fontId="11" fillId="3" borderId="10" xfId="2" applyFont="1" applyFill="1" applyBorder="1" applyAlignment="1">
      <alignment vertical="center"/>
    </xf>
    <xf numFmtId="0" fontId="7" fillId="3" borderId="0" xfId="2" applyFont="1" applyFill="1" applyAlignment="1">
      <alignment vertical="center"/>
    </xf>
    <xf numFmtId="0" fontId="23" fillId="3" borderId="0" xfId="2" applyFont="1" applyFill="1"/>
    <xf numFmtId="0" fontId="23" fillId="3" borderId="0" xfId="2" applyFont="1" applyFill="1" applyAlignment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left" vertical="center" wrapText="1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right" vertical="center"/>
    </xf>
    <xf numFmtId="0" fontId="3" fillId="3" borderId="0" xfId="2" applyFont="1" applyFill="1" applyAlignment="1">
      <alignment horizontal="center" vertical="center"/>
    </xf>
    <xf numFmtId="0" fontId="19" fillId="3" borderId="16" xfId="2" applyFont="1" applyFill="1" applyBorder="1" applyAlignment="1">
      <alignment horizontal="center" vertical="center"/>
    </xf>
    <xf numFmtId="0" fontId="19" fillId="3" borderId="17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vertical="center" wrapText="1"/>
    </xf>
    <xf numFmtId="0" fontId="14" fillId="5" borderId="3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vertical="center" wrapText="1"/>
    </xf>
    <xf numFmtId="0" fontId="11" fillId="5" borderId="6" xfId="2" applyFont="1" applyFill="1" applyBorder="1" applyAlignment="1">
      <alignment vertical="center" wrapText="1"/>
    </xf>
    <xf numFmtId="0" fontId="11" fillId="5" borderId="10" xfId="2" applyFont="1" applyFill="1" applyBorder="1" applyAlignment="1">
      <alignment vertical="center"/>
    </xf>
    <xf numFmtId="0" fontId="14" fillId="5" borderId="10" xfId="2" applyFont="1" applyFill="1" applyBorder="1" applyAlignment="1">
      <alignment horizontal="center" vertical="center"/>
    </xf>
    <xf numFmtId="0" fontId="11" fillId="5" borderId="28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left" vertical="center" wrapText="1"/>
    </xf>
    <xf numFmtId="0" fontId="16" fillId="5" borderId="10" xfId="2" applyFont="1" applyFill="1" applyBorder="1" applyAlignment="1">
      <alignment horizontal="left" vertical="center" wrapText="1"/>
    </xf>
    <xf numFmtId="0" fontId="15" fillId="5" borderId="10" xfId="2" applyFont="1" applyFill="1" applyBorder="1" applyAlignment="1">
      <alignment horizontal="left" vertical="center" wrapText="1"/>
    </xf>
    <xf numFmtId="0" fontId="15" fillId="5" borderId="28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center"/>
    </xf>
    <xf numFmtId="0" fontId="11" fillId="5" borderId="10" xfId="2" applyFont="1" applyFill="1" applyBorder="1" applyAlignment="1">
      <alignment vertical="center"/>
    </xf>
    <xf numFmtId="0" fontId="11" fillId="3" borderId="10" xfId="2" applyFont="1" applyFill="1" applyBorder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/>
    </xf>
    <xf numFmtId="0" fontId="11" fillId="3" borderId="20" xfId="2" applyFont="1" applyFill="1" applyBorder="1" applyAlignment="1">
      <alignment vertical="center"/>
    </xf>
    <xf numFmtId="0" fontId="5" fillId="6" borderId="0" xfId="2" applyFont="1" applyFill="1"/>
    <xf numFmtId="0" fontId="4" fillId="6" borderId="0" xfId="2" applyFont="1" applyFill="1"/>
    <xf numFmtId="0" fontId="17" fillId="6" borderId="0" xfId="2" applyFont="1" applyFill="1"/>
    <xf numFmtId="0" fontId="11" fillId="7" borderId="3" xfId="2" applyFont="1" applyFill="1" applyBorder="1" applyAlignment="1">
      <alignment vertical="center" wrapText="1"/>
    </xf>
    <xf numFmtId="0" fontId="14" fillId="7" borderId="3" xfId="2" applyFont="1" applyFill="1" applyBorder="1" applyAlignment="1">
      <alignment horizontal="center" vertical="center" wrapText="1"/>
    </xf>
    <xf numFmtId="0" fontId="11" fillId="7" borderId="5" xfId="2" applyFont="1" applyFill="1" applyBorder="1" applyAlignment="1">
      <alignment vertical="center" wrapText="1"/>
    </xf>
    <xf numFmtId="0" fontId="11" fillId="7" borderId="6" xfId="2" applyFont="1" applyFill="1" applyBorder="1" applyAlignment="1">
      <alignment vertical="center" wrapText="1"/>
    </xf>
    <xf numFmtId="0" fontId="15" fillId="7" borderId="0" xfId="2" applyFont="1" applyFill="1" applyBorder="1" applyAlignment="1">
      <alignment horizontal="left" vertical="center" wrapText="1"/>
    </xf>
    <xf numFmtId="0" fontId="16" fillId="7" borderId="10" xfId="2" applyFont="1" applyFill="1" applyBorder="1" applyAlignment="1">
      <alignment horizontal="left" vertical="center" wrapText="1"/>
    </xf>
    <xf numFmtId="0" fontId="15" fillId="7" borderId="10" xfId="2" applyFont="1" applyFill="1" applyBorder="1" applyAlignment="1">
      <alignment horizontal="left" vertical="center" wrapText="1"/>
    </xf>
    <xf numFmtId="0" fontId="15" fillId="7" borderId="28" xfId="2" applyFont="1" applyFill="1" applyBorder="1" applyAlignment="1">
      <alignment horizontal="left" vertical="center" wrapText="1"/>
    </xf>
    <xf numFmtId="0" fontId="11" fillId="7" borderId="10" xfId="2" applyFont="1" applyFill="1" applyBorder="1" applyAlignment="1">
      <alignment vertical="center"/>
    </xf>
    <xf numFmtId="0" fontId="14" fillId="7" borderId="10" xfId="2" applyFont="1" applyFill="1" applyBorder="1" applyAlignment="1">
      <alignment horizontal="center" vertical="center"/>
    </xf>
    <xf numFmtId="0" fontId="11" fillId="7" borderId="28" xfId="2" applyFont="1" applyFill="1" applyBorder="1" applyAlignment="1">
      <alignment vertical="center"/>
    </xf>
    <xf numFmtId="0" fontId="11" fillId="3" borderId="0" xfId="2" applyFont="1" applyFill="1" applyBorder="1" applyAlignment="1">
      <alignment horizontal="right" vertical="center" wrapText="1"/>
    </xf>
    <xf numFmtId="0" fontId="11" fillId="3" borderId="21" xfId="0" applyFont="1" applyFill="1" applyBorder="1" applyAlignment="1">
      <alignment vertical="center" wrapText="1"/>
    </xf>
    <xf numFmtId="0" fontId="11" fillId="3" borderId="3" xfId="2" applyFont="1" applyFill="1" applyBorder="1" applyAlignment="1">
      <alignment horizontal="center" vertical="center"/>
    </xf>
    <xf numFmtId="0" fontId="26" fillId="3" borderId="37" xfId="2" applyFont="1" applyFill="1" applyBorder="1" applyAlignment="1">
      <alignment vertical="center"/>
    </xf>
    <xf numFmtId="0" fontId="26" fillId="3" borderId="3" xfId="2" applyFont="1" applyFill="1" applyBorder="1" applyAlignment="1">
      <alignment horizontal="right" vertical="center"/>
    </xf>
    <xf numFmtId="0" fontId="26" fillId="3" borderId="3" xfId="2" applyFont="1" applyFill="1" applyBorder="1" applyAlignment="1">
      <alignment horizontal="center" vertical="center"/>
    </xf>
    <xf numFmtId="0" fontId="4" fillId="3" borderId="0" xfId="2" applyFont="1" applyFill="1" applyAlignment="1">
      <alignment horizontal="center"/>
    </xf>
    <xf numFmtId="0" fontId="11" fillId="7" borderId="10" xfId="2" applyFont="1" applyFill="1" applyBorder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11" fillId="5" borderId="10" xfId="2" applyFont="1" applyFill="1" applyBorder="1" applyAlignment="1">
      <alignment vertical="center"/>
    </xf>
    <xf numFmtId="0" fontId="19" fillId="3" borderId="39" xfId="2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1" fillId="3" borderId="40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3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4" fillId="3" borderId="28" xfId="2" applyFont="1" applyFill="1" applyBorder="1" applyAlignment="1">
      <alignment horizontal="center" vertical="center"/>
    </xf>
    <xf numFmtId="0" fontId="17" fillId="3" borderId="0" xfId="2" applyFont="1" applyFill="1" applyAlignment="1">
      <alignment horizontal="right"/>
    </xf>
    <xf numFmtId="0" fontId="4" fillId="3" borderId="0" xfId="2" applyFont="1" applyFill="1" applyAlignment="1">
      <alignment horizontal="right" vertical="center"/>
    </xf>
    <xf numFmtId="0" fontId="7" fillId="3" borderId="3" xfId="2" applyFont="1" applyFill="1" applyBorder="1" applyAlignment="1">
      <alignment vertical="center"/>
    </xf>
    <xf numFmtId="0" fontId="11" fillId="3" borderId="3" xfId="2" applyFont="1" applyFill="1" applyBorder="1" applyAlignment="1">
      <alignment vertical="center"/>
    </xf>
    <xf numFmtId="0" fontId="4" fillId="4" borderId="43" xfId="2" applyFont="1" applyFill="1" applyBorder="1" applyAlignment="1">
      <alignment horizontal="center" vertical="center"/>
    </xf>
    <xf numFmtId="0" fontId="16" fillId="7" borderId="42" xfId="2" applyFont="1" applyFill="1" applyBorder="1" applyAlignment="1">
      <alignment horizontal="left" vertical="center" wrapText="1"/>
    </xf>
    <xf numFmtId="0" fontId="15" fillId="7" borderId="42" xfId="2" applyFont="1" applyFill="1" applyBorder="1" applyAlignment="1">
      <alignment horizontal="left" vertical="center" wrapText="1"/>
    </xf>
    <xf numFmtId="0" fontId="4" fillId="4" borderId="42" xfId="2" applyFont="1" applyFill="1" applyBorder="1" applyAlignment="1">
      <alignment horizontal="center" vertical="center"/>
    </xf>
    <xf numFmtId="0" fontId="16" fillId="3" borderId="42" xfId="2" applyFont="1" applyFill="1" applyBorder="1" applyAlignment="1">
      <alignment horizontal="left" vertical="center" wrapText="1"/>
    </xf>
    <xf numFmtId="0" fontId="15" fillId="0" borderId="42" xfId="2" applyFont="1" applyFill="1" applyBorder="1" applyAlignment="1">
      <alignment horizontal="left" vertical="center" wrapText="1"/>
    </xf>
    <xf numFmtId="0" fontId="15" fillId="3" borderId="42" xfId="2" applyFont="1" applyFill="1" applyBorder="1" applyAlignment="1">
      <alignment horizontal="left" vertical="center" wrapText="1"/>
    </xf>
    <xf numFmtId="0" fontId="4" fillId="3" borderId="23" xfId="2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164" fontId="11" fillId="3" borderId="31" xfId="2" applyNumberFormat="1" applyFont="1" applyFill="1" applyBorder="1" applyAlignment="1">
      <alignment horizontal="center" vertical="center"/>
    </xf>
    <xf numFmtId="0" fontId="28" fillId="3" borderId="0" xfId="2" applyFont="1" applyFill="1" applyBorder="1" applyAlignment="1">
      <alignment horizontal="left" vertical="center"/>
    </xf>
    <xf numFmtId="0" fontId="11" fillId="7" borderId="9" xfId="2" applyFont="1" applyFill="1" applyBorder="1" applyAlignment="1">
      <alignment vertical="center"/>
    </xf>
    <xf numFmtId="0" fontId="11" fillId="7" borderId="10" xfId="2" applyFont="1" applyFill="1" applyBorder="1" applyAlignment="1">
      <alignment vertical="center"/>
    </xf>
    <xf numFmtId="0" fontId="7" fillId="3" borderId="3" xfId="2" applyFont="1" applyFill="1" applyBorder="1" applyAlignment="1">
      <alignment horizontal="center"/>
    </xf>
    <xf numFmtId="0" fontId="7" fillId="3" borderId="0" xfId="2" applyFont="1" applyFill="1" applyBorder="1" applyAlignment="1">
      <alignment horizontal="center"/>
    </xf>
    <xf numFmtId="0" fontId="7" fillId="3" borderId="35" xfId="2" applyFont="1" applyFill="1" applyBorder="1" applyAlignment="1">
      <alignment horizontal="center"/>
    </xf>
    <xf numFmtId="0" fontId="19" fillId="3" borderId="1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/>
    </xf>
    <xf numFmtId="0" fontId="19" fillId="3" borderId="8" xfId="2" applyFont="1" applyFill="1" applyBorder="1" applyAlignment="1">
      <alignment horizontal="center" vertical="center"/>
    </xf>
    <xf numFmtId="0" fontId="19" fillId="3" borderId="15" xfId="2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3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center"/>
    </xf>
    <xf numFmtId="0" fontId="11" fillId="7" borderId="4" xfId="2" applyFont="1" applyFill="1" applyBorder="1" applyAlignment="1">
      <alignment horizontal="left" vertical="center" wrapText="1"/>
    </xf>
    <xf numFmtId="0" fontId="11" fillId="7" borderId="5" xfId="2" applyFont="1" applyFill="1" applyBorder="1" applyAlignment="1">
      <alignment horizontal="left" vertical="center" wrapText="1"/>
    </xf>
    <xf numFmtId="0" fontId="11" fillId="7" borderId="20" xfId="2" applyFont="1" applyFill="1" applyBorder="1" applyAlignment="1">
      <alignment horizontal="left" vertical="center" wrapText="1"/>
    </xf>
    <xf numFmtId="0" fontId="11" fillId="7" borderId="22" xfId="2" applyFont="1" applyFill="1" applyBorder="1" applyAlignment="1">
      <alignment horizontal="left" vertical="center" wrapText="1"/>
    </xf>
    <xf numFmtId="0" fontId="11" fillId="3" borderId="31" xfId="2" applyFont="1" applyFill="1" applyBorder="1" applyAlignment="1">
      <alignment horizontal="right" vertical="center"/>
    </xf>
    <xf numFmtId="0" fontId="11" fillId="3" borderId="32" xfId="2" applyFont="1" applyFill="1" applyBorder="1" applyAlignment="1">
      <alignment horizontal="right" vertical="center"/>
    </xf>
    <xf numFmtId="0" fontId="11" fillId="3" borderId="34" xfId="2" applyFont="1" applyFill="1" applyBorder="1" applyAlignment="1">
      <alignment horizontal="right" vertical="center"/>
    </xf>
    <xf numFmtId="0" fontId="11" fillId="3" borderId="33" xfId="2" applyFont="1" applyFill="1" applyBorder="1" applyAlignment="1">
      <alignment horizontal="right" vertical="center"/>
    </xf>
    <xf numFmtId="0" fontId="19" fillId="4" borderId="9" xfId="2" applyFont="1" applyFill="1" applyBorder="1" applyAlignment="1">
      <alignment horizontal="center" vertical="center"/>
    </xf>
    <xf numFmtId="0" fontId="19" fillId="4" borderId="10" xfId="2" applyFont="1" applyFill="1" applyBorder="1" applyAlignment="1">
      <alignment horizontal="center" vertical="center"/>
    </xf>
    <xf numFmtId="0" fontId="19" fillId="4" borderId="12" xfId="2" applyFont="1" applyFill="1" applyBorder="1" applyAlignment="1">
      <alignment horizontal="center" vertical="center"/>
    </xf>
    <xf numFmtId="0" fontId="19" fillId="4" borderId="18" xfId="2" applyFont="1" applyFill="1" applyBorder="1" applyAlignment="1">
      <alignment horizontal="center" vertical="center"/>
    </xf>
    <xf numFmtId="0" fontId="19" fillId="4" borderId="13" xfId="2" applyFont="1" applyFill="1" applyBorder="1" applyAlignment="1">
      <alignment horizontal="center" vertical="center"/>
    </xf>
    <xf numFmtId="0" fontId="19" fillId="4" borderId="19" xfId="2" applyFont="1" applyFill="1" applyBorder="1" applyAlignment="1">
      <alignment horizontal="center" vertical="center"/>
    </xf>
    <xf numFmtId="0" fontId="11" fillId="7" borderId="9" xfId="2" applyFont="1" applyFill="1" applyBorder="1" applyAlignment="1">
      <alignment horizontal="left" vertical="center" wrapText="1"/>
    </xf>
    <xf numFmtId="0" fontId="11" fillId="7" borderId="10" xfId="2" applyFont="1" applyFill="1" applyBorder="1" applyAlignment="1">
      <alignment horizontal="left" vertical="center" wrapText="1"/>
    </xf>
    <xf numFmtId="0" fontId="3" fillId="3" borderId="0" xfId="2" applyFont="1" applyFill="1" applyAlignment="1">
      <alignment wrapText="1"/>
    </xf>
    <xf numFmtId="0" fontId="5" fillId="3" borderId="0" xfId="0" applyFont="1" applyFill="1" applyAlignment="1">
      <alignment wrapText="1"/>
    </xf>
    <xf numFmtId="0" fontId="11" fillId="3" borderId="0" xfId="0" applyFont="1" applyFill="1" applyAlignment="1">
      <alignment horizontal="left" wrapText="1"/>
    </xf>
    <xf numFmtId="0" fontId="12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4" fillId="3" borderId="41" xfId="2" applyFont="1" applyFill="1" applyBorder="1" applyAlignment="1">
      <alignment horizontal="center" vertical="center"/>
    </xf>
    <xf numFmtId="0" fontId="4" fillId="3" borderId="23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left" vertical="center" wrapText="1"/>
    </xf>
    <xf numFmtId="0" fontId="11" fillId="0" borderId="24" xfId="2" applyFont="1" applyFill="1" applyBorder="1" applyAlignment="1">
      <alignment horizontal="left" vertical="center" wrapText="1"/>
    </xf>
    <xf numFmtId="0" fontId="6" fillId="3" borderId="13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25" fillId="3" borderId="2" xfId="2" applyFont="1" applyFill="1" applyBorder="1" applyAlignment="1">
      <alignment horizontal="center" vertical="center" wrapText="1"/>
    </xf>
    <xf numFmtId="0" fontId="25" fillId="3" borderId="8" xfId="2" applyFont="1" applyFill="1" applyBorder="1" applyAlignment="1">
      <alignment horizontal="center" vertical="center" wrapText="1"/>
    </xf>
    <xf numFmtId="0" fontId="25" fillId="3" borderId="15" xfId="2" applyFont="1" applyFill="1" applyBorder="1" applyAlignment="1">
      <alignment horizontal="center" vertical="center" wrapText="1"/>
    </xf>
    <xf numFmtId="0" fontId="19" fillId="4" borderId="4" xfId="2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center" vertical="center"/>
    </xf>
    <xf numFmtId="0" fontId="19" fillId="4" borderId="6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19" fillId="3" borderId="15" xfId="2" applyFont="1" applyFill="1" applyBorder="1" applyAlignment="1">
      <alignment horizontal="center" vertical="center" wrapText="1"/>
    </xf>
    <xf numFmtId="0" fontId="11" fillId="3" borderId="36" xfId="2" applyFont="1" applyFill="1" applyBorder="1" applyAlignment="1">
      <alignment horizontal="right" vertical="center" wrapText="1"/>
    </xf>
    <xf numFmtId="0" fontId="11" fillId="3" borderId="37" xfId="2" applyFont="1" applyFill="1" applyBorder="1" applyAlignment="1">
      <alignment horizontal="right" vertical="center" wrapText="1"/>
    </xf>
    <xf numFmtId="0" fontId="11" fillId="3" borderId="38" xfId="2" applyFont="1" applyFill="1" applyBorder="1" applyAlignment="1">
      <alignment horizontal="right" vertical="center" wrapText="1"/>
    </xf>
    <xf numFmtId="0" fontId="3" fillId="3" borderId="0" xfId="2" applyFont="1" applyFill="1" applyAlignment="1">
      <alignment horizontal="left" vertical="center" wrapText="1"/>
    </xf>
    <xf numFmtId="0" fontId="11" fillId="7" borderId="42" xfId="2" applyFont="1" applyFill="1" applyBorder="1" applyAlignment="1">
      <alignment horizontal="left" vertical="center" wrapText="1"/>
    </xf>
    <xf numFmtId="0" fontId="29" fillId="3" borderId="37" xfId="2" applyFont="1" applyFill="1" applyBorder="1" applyAlignment="1">
      <alignment horizontal="left" vertical="center"/>
    </xf>
    <xf numFmtId="0" fontId="11" fillId="3" borderId="37" xfId="2" applyFont="1" applyFill="1" applyBorder="1" applyAlignment="1">
      <alignment horizontal="left" vertical="center"/>
    </xf>
    <xf numFmtId="0" fontId="11" fillId="3" borderId="12" xfId="2" applyFont="1" applyFill="1" applyBorder="1" applyAlignment="1">
      <alignment horizontal="left" vertical="center" wrapText="1"/>
    </xf>
    <xf numFmtId="0" fontId="11" fillId="3" borderId="24" xfId="2" applyFont="1" applyFill="1" applyBorder="1" applyAlignment="1">
      <alignment horizontal="left" vertical="center" wrapText="1"/>
    </xf>
    <xf numFmtId="0" fontId="4" fillId="0" borderId="13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left" vertical="center" wrapText="1"/>
    </xf>
    <xf numFmtId="0" fontId="11" fillId="3" borderId="5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vertical="center"/>
    </xf>
    <xf numFmtId="0" fontId="11" fillId="3" borderId="10" xfId="2" applyFont="1" applyFill="1" applyBorder="1" applyAlignment="1">
      <alignment vertical="center"/>
    </xf>
    <xf numFmtId="0" fontId="11" fillId="3" borderId="20" xfId="2" applyFont="1" applyFill="1" applyBorder="1" applyAlignment="1">
      <alignment horizontal="left" vertical="center" wrapText="1"/>
    </xf>
    <xf numFmtId="0" fontId="11" fillId="3" borderId="30" xfId="2" applyFont="1" applyFill="1" applyBorder="1" applyAlignment="1">
      <alignment horizontal="left" vertical="center" wrapText="1"/>
    </xf>
    <xf numFmtId="0" fontId="11" fillId="3" borderId="31" xfId="2" applyFont="1" applyFill="1" applyBorder="1" applyAlignment="1">
      <alignment horizontal="right" vertical="center" wrapText="1"/>
    </xf>
    <xf numFmtId="0" fontId="11" fillId="3" borderId="32" xfId="2" applyFont="1" applyFill="1" applyBorder="1" applyAlignment="1">
      <alignment horizontal="right" vertical="center" wrapText="1"/>
    </xf>
    <xf numFmtId="0" fontId="11" fillId="3" borderId="34" xfId="2" applyFont="1" applyFill="1" applyBorder="1" applyAlignment="1">
      <alignment horizontal="right" vertical="center" wrapText="1"/>
    </xf>
    <xf numFmtId="0" fontId="11" fillId="3" borderId="33" xfId="2" applyFont="1" applyFill="1" applyBorder="1" applyAlignment="1">
      <alignment horizontal="right" vertical="center" wrapText="1"/>
    </xf>
    <xf numFmtId="0" fontId="11" fillId="3" borderId="22" xfId="2" applyFont="1" applyFill="1" applyBorder="1" applyAlignment="1">
      <alignment horizontal="left" vertical="center" wrapText="1"/>
    </xf>
    <xf numFmtId="0" fontId="7" fillId="3" borderId="3" xfId="2" applyFont="1" applyFill="1" applyBorder="1" applyAlignment="1">
      <alignment horizontal="center" wrapText="1"/>
    </xf>
    <xf numFmtId="0" fontId="7" fillId="3" borderId="35" xfId="2" applyFont="1" applyFill="1" applyBorder="1" applyAlignment="1">
      <alignment horizontal="center" wrapText="1"/>
    </xf>
    <xf numFmtId="0" fontId="11" fillId="5" borderId="4" xfId="2" applyFont="1" applyFill="1" applyBorder="1" applyAlignment="1">
      <alignment horizontal="left" vertical="center" wrapText="1"/>
    </xf>
    <xf numFmtId="0" fontId="11" fillId="5" borderId="5" xfId="2" applyFont="1" applyFill="1" applyBorder="1" applyAlignment="1">
      <alignment horizontal="left" vertical="center" wrapText="1"/>
    </xf>
    <xf numFmtId="0" fontId="26" fillId="3" borderId="37" xfId="2" applyFont="1" applyFill="1" applyBorder="1" applyAlignment="1">
      <alignment horizontal="left" vertical="center" wrapText="1"/>
    </xf>
    <xf numFmtId="0" fontId="4" fillId="0" borderId="41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11" fillId="5" borderId="9" xfId="2" applyFont="1" applyFill="1" applyBorder="1" applyAlignment="1">
      <alignment vertical="center"/>
    </xf>
    <xf numFmtId="0" fontId="11" fillId="5" borderId="10" xfId="2" applyFont="1" applyFill="1" applyBorder="1" applyAlignment="1">
      <alignment vertical="center"/>
    </xf>
    <xf numFmtId="0" fontId="11" fillId="5" borderId="20" xfId="2" applyFont="1" applyFill="1" applyBorder="1" applyAlignment="1">
      <alignment horizontal="left" vertical="center" wrapText="1"/>
    </xf>
    <xf numFmtId="0" fontId="11" fillId="5" borderId="22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7" fillId="3" borderId="37" xfId="2" applyFont="1" applyFill="1" applyBorder="1" applyAlignment="1">
      <alignment horizontal="center" vertical="center"/>
    </xf>
  </cellXfs>
  <cellStyles count="3">
    <cellStyle name="Bad" xfId="1" builtinId="27"/>
    <cellStyle name="Normal" xfId="0" builtinId="0"/>
    <cellStyle name="Normal_Planuri 2001-20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20"/>
  <sheetViews>
    <sheetView topLeftCell="A61" zoomScaleNormal="100" zoomScaleSheetLayoutView="100" workbookViewId="0">
      <selection activeCell="B73" sqref="B73"/>
    </sheetView>
  </sheetViews>
  <sheetFormatPr defaultColWidth="9.140625" defaultRowHeight="15" x14ac:dyDescent="0.3"/>
  <cols>
    <col min="1" max="1" width="4.28515625" style="3" customWidth="1"/>
    <col min="2" max="2" width="60.7109375" style="3" customWidth="1"/>
    <col min="3" max="3" width="10.5703125" style="3" customWidth="1"/>
    <col min="4" max="4" width="10" style="4" customWidth="1"/>
    <col min="5" max="5" width="4.28515625" style="3" customWidth="1"/>
    <col min="6" max="6" width="4" style="3" customWidth="1"/>
    <col min="7" max="7" width="4.28515625" style="3" customWidth="1"/>
    <col min="8" max="8" width="5.140625" style="3" customWidth="1"/>
    <col min="9" max="9" width="3.7109375" style="3" customWidth="1"/>
    <col min="10" max="10" width="4.28515625" style="3" customWidth="1"/>
    <col min="11" max="11" width="4.42578125" style="3" customWidth="1"/>
    <col min="12" max="12" width="4.85546875" style="3" customWidth="1"/>
    <col min="13" max="13" width="5.140625" style="3" customWidth="1"/>
    <col min="14" max="14" width="3.7109375" style="3" customWidth="1"/>
    <col min="15" max="16384" width="9.140625" style="3"/>
  </cols>
  <sheetData>
    <row r="1" spans="1:14" s="2" customFormat="1" ht="19.5" x14ac:dyDescent="0.35">
      <c r="A1" s="1" t="s">
        <v>0</v>
      </c>
      <c r="C1" s="3"/>
      <c r="D1" s="4"/>
    </row>
    <row r="2" spans="1:14" s="2" customFormat="1" ht="18" x14ac:dyDescent="0.35">
      <c r="A2" s="84" t="s">
        <v>31</v>
      </c>
      <c r="C2" s="3"/>
      <c r="D2" s="4"/>
    </row>
    <row r="3" spans="1:14" s="2" customFormat="1" ht="15.75" customHeight="1" x14ac:dyDescent="0.35">
      <c r="A3" s="5" t="s">
        <v>41</v>
      </c>
      <c r="C3" s="3"/>
      <c r="D3" s="4"/>
      <c r="I3" s="12" t="s">
        <v>1</v>
      </c>
      <c r="L3" s="6"/>
      <c r="M3" s="6"/>
      <c r="N3" s="6"/>
    </row>
    <row r="4" spans="1:14" s="2" customFormat="1" ht="15.75" customHeight="1" x14ac:dyDescent="0.35">
      <c r="A4" s="84" t="s">
        <v>42</v>
      </c>
      <c r="C4" s="3"/>
      <c r="D4" s="4"/>
      <c r="I4" s="12"/>
      <c r="L4" s="6"/>
      <c r="M4" s="6"/>
      <c r="N4" s="6"/>
    </row>
    <row r="5" spans="1:14" s="2" customFormat="1" ht="15.75" customHeight="1" x14ac:dyDescent="0.35">
      <c r="A5" s="83" t="s">
        <v>43</v>
      </c>
      <c r="B5" s="8"/>
      <c r="C5" s="9"/>
      <c r="D5" s="10"/>
      <c r="E5" s="11"/>
      <c r="F5" s="11"/>
      <c r="G5" s="11"/>
      <c r="H5" s="11"/>
      <c r="I5" s="12" t="s">
        <v>203</v>
      </c>
      <c r="L5" s="13"/>
      <c r="M5" s="13"/>
      <c r="N5" s="13"/>
    </row>
    <row r="6" spans="1:14" s="2" customFormat="1" ht="15.75" customHeight="1" x14ac:dyDescent="0.35">
      <c r="A6" s="85" t="s">
        <v>44</v>
      </c>
      <c r="B6" s="8"/>
      <c r="C6" s="9"/>
      <c r="D6" s="10"/>
      <c r="E6" s="11"/>
      <c r="F6" s="11"/>
      <c r="G6" s="11"/>
      <c r="H6" s="11"/>
      <c r="I6" s="12"/>
      <c r="L6" s="13"/>
      <c r="M6" s="13"/>
      <c r="N6" s="13"/>
    </row>
    <row r="7" spans="1:14" s="2" customFormat="1" ht="18.75" x14ac:dyDescent="0.35">
      <c r="A7" s="83" t="s">
        <v>45</v>
      </c>
      <c r="B7" s="11"/>
      <c r="C7" s="14"/>
      <c r="D7" s="15"/>
      <c r="E7" s="194" t="s">
        <v>204</v>
      </c>
      <c r="F7" s="194"/>
      <c r="G7" s="194"/>
      <c r="H7" s="194"/>
      <c r="I7" s="194"/>
      <c r="J7" s="194"/>
      <c r="K7" s="194"/>
      <c r="L7" s="194"/>
      <c r="M7" s="194"/>
      <c r="N7" s="11"/>
    </row>
    <row r="8" spans="1:14" s="2" customFormat="1" ht="18" x14ac:dyDescent="0.35">
      <c r="A8" s="85" t="s">
        <v>46</v>
      </c>
      <c r="B8" s="11"/>
      <c r="C8" s="14"/>
      <c r="D8" s="15"/>
      <c r="E8" s="75"/>
      <c r="F8" s="75"/>
      <c r="G8" s="75"/>
      <c r="H8" s="75"/>
      <c r="I8" s="75"/>
      <c r="J8" s="75"/>
      <c r="K8" s="75"/>
      <c r="L8" s="75"/>
      <c r="M8" s="75"/>
      <c r="N8" s="11"/>
    </row>
    <row r="9" spans="1:14" s="2" customFormat="1" ht="18.75" x14ac:dyDescent="0.35">
      <c r="A9" s="7" t="s">
        <v>47</v>
      </c>
      <c r="B9" s="74"/>
      <c r="C9" s="14"/>
      <c r="D9" s="15"/>
      <c r="N9" s="11"/>
    </row>
    <row r="10" spans="1:14" s="2" customFormat="1" ht="18" x14ac:dyDescent="0.35">
      <c r="A10" s="11" t="s">
        <v>48</v>
      </c>
      <c r="B10" s="74"/>
      <c r="C10" s="14"/>
      <c r="D10" s="15"/>
      <c r="N10" s="11"/>
    </row>
    <row r="11" spans="1:14" s="2" customFormat="1" ht="18.75" x14ac:dyDescent="0.35">
      <c r="A11" s="7" t="s">
        <v>49</v>
      </c>
      <c r="B11" s="74"/>
      <c r="C11" s="14"/>
      <c r="D11" s="15"/>
      <c r="N11" s="11"/>
    </row>
    <row r="12" spans="1:14" s="2" customFormat="1" ht="18" x14ac:dyDescent="0.35">
      <c r="A12" s="85" t="s">
        <v>50</v>
      </c>
      <c r="B12" s="74"/>
      <c r="C12" s="14"/>
      <c r="D12" s="15"/>
      <c r="N12" s="11"/>
    </row>
    <row r="13" spans="1:14" s="2" customFormat="1" ht="18.75" x14ac:dyDescent="0.35">
      <c r="A13" s="7" t="s">
        <v>27</v>
      </c>
      <c r="B13" s="16"/>
      <c r="C13" s="17"/>
      <c r="D13" s="15"/>
      <c r="E13" s="11"/>
      <c r="F13" s="11"/>
      <c r="G13" s="11"/>
      <c r="H13" s="11"/>
      <c r="I13" s="11"/>
      <c r="J13" s="11"/>
      <c r="K13" s="11"/>
      <c r="L13" s="18"/>
      <c r="M13" s="11"/>
      <c r="N13" s="11"/>
    </row>
    <row r="14" spans="1:14" s="2" customFormat="1" ht="18" x14ac:dyDescent="0.35">
      <c r="A14" s="85" t="s">
        <v>32</v>
      </c>
      <c r="B14" s="16"/>
      <c r="C14" s="17"/>
      <c r="D14" s="15"/>
      <c r="E14" s="11"/>
      <c r="F14" s="11"/>
      <c r="G14" s="11"/>
      <c r="H14" s="11"/>
      <c r="I14" s="11"/>
      <c r="J14" s="11"/>
      <c r="K14" s="11"/>
      <c r="L14" s="18"/>
      <c r="M14" s="11"/>
      <c r="N14" s="11"/>
    </row>
    <row r="15" spans="1:14" s="2" customFormat="1" ht="18" x14ac:dyDescent="0.35">
      <c r="A15" s="211" t="s">
        <v>285</v>
      </c>
      <c r="B15" s="212"/>
      <c r="C15" s="14"/>
      <c r="D15" s="15"/>
      <c r="E15" s="19"/>
      <c r="F15" s="20"/>
      <c r="G15" s="20"/>
      <c r="H15" s="20"/>
      <c r="I15" s="20"/>
      <c r="J15" s="20"/>
      <c r="K15" s="20"/>
      <c r="L15" s="213"/>
      <c r="M15" s="213"/>
      <c r="N15" s="213"/>
    </row>
    <row r="16" spans="1:14" s="21" customFormat="1" ht="23.25" x14ac:dyDescent="0.25">
      <c r="A16" s="214" t="s">
        <v>2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</row>
    <row r="17" spans="1:14" s="2" customFormat="1" ht="9.75" customHeight="1" x14ac:dyDescent="0.35">
      <c r="A17" s="22"/>
      <c r="B17" s="11"/>
      <c r="C17" s="14"/>
      <c r="D17" s="15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2" customFormat="1" ht="19.5" thickBot="1" x14ac:dyDescent="0.4">
      <c r="A18" s="215" t="s">
        <v>3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</row>
    <row r="19" spans="1:14" s="11" customFormat="1" ht="12.95" customHeight="1" x14ac:dyDescent="0.25">
      <c r="A19" s="181" t="s">
        <v>4</v>
      </c>
      <c r="B19" s="184" t="s">
        <v>5</v>
      </c>
      <c r="C19" s="236" t="s">
        <v>6</v>
      </c>
      <c r="D19" s="230" t="s">
        <v>23</v>
      </c>
      <c r="E19" s="233" t="s">
        <v>7</v>
      </c>
      <c r="F19" s="234"/>
      <c r="G19" s="234"/>
      <c r="H19" s="234"/>
      <c r="I19" s="235"/>
      <c r="J19" s="233" t="s">
        <v>8</v>
      </c>
      <c r="K19" s="234"/>
      <c r="L19" s="234"/>
      <c r="M19" s="234"/>
      <c r="N19" s="235"/>
    </row>
    <row r="20" spans="1:14" s="11" customFormat="1" ht="18" x14ac:dyDescent="0.25">
      <c r="A20" s="182"/>
      <c r="B20" s="185"/>
      <c r="C20" s="237"/>
      <c r="D20" s="231"/>
      <c r="E20" s="203" t="s">
        <v>9</v>
      </c>
      <c r="F20" s="204"/>
      <c r="G20" s="204"/>
      <c r="H20" s="205" t="s">
        <v>10</v>
      </c>
      <c r="I20" s="207" t="s">
        <v>11</v>
      </c>
      <c r="J20" s="203" t="s">
        <v>9</v>
      </c>
      <c r="K20" s="204"/>
      <c r="L20" s="204"/>
      <c r="M20" s="205" t="s">
        <v>10</v>
      </c>
      <c r="N20" s="207" t="s">
        <v>11</v>
      </c>
    </row>
    <row r="21" spans="1:14" s="11" customFormat="1" ht="18.75" thickBot="1" x14ac:dyDescent="0.3">
      <c r="A21" s="183"/>
      <c r="B21" s="186"/>
      <c r="C21" s="238"/>
      <c r="D21" s="232"/>
      <c r="E21" s="103" t="s">
        <v>15</v>
      </c>
      <c r="F21" s="104" t="s">
        <v>14</v>
      </c>
      <c r="G21" s="104" t="s">
        <v>30</v>
      </c>
      <c r="H21" s="206"/>
      <c r="I21" s="208"/>
      <c r="J21" s="103" t="s">
        <v>15</v>
      </c>
      <c r="K21" s="104" t="s">
        <v>14</v>
      </c>
      <c r="L21" s="104" t="s">
        <v>30</v>
      </c>
      <c r="M21" s="206"/>
      <c r="N21" s="208"/>
    </row>
    <row r="22" spans="1:14" ht="18" x14ac:dyDescent="0.3">
      <c r="A22" s="195" t="s">
        <v>24</v>
      </c>
      <c r="B22" s="196"/>
      <c r="C22" s="125"/>
      <c r="D22" s="126"/>
      <c r="E22" s="127"/>
      <c r="F22" s="127"/>
      <c r="G22" s="127"/>
      <c r="H22" s="127"/>
      <c r="I22" s="127"/>
      <c r="J22" s="127"/>
      <c r="K22" s="127"/>
      <c r="L22" s="127"/>
      <c r="M22" s="127"/>
      <c r="N22" s="128"/>
    </row>
    <row r="23" spans="1:14" s="2" customFormat="1" ht="45" x14ac:dyDescent="0.35">
      <c r="A23" s="26">
        <v>1</v>
      </c>
      <c r="B23" s="153" t="s">
        <v>51</v>
      </c>
      <c r="C23" s="76" t="s">
        <v>52</v>
      </c>
      <c r="D23" s="29" t="s">
        <v>12</v>
      </c>
      <c r="E23" s="30">
        <v>2</v>
      </c>
      <c r="F23" s="31"/>
      <c r="G23" s="31">
        <v>2</v>
      </c>
      <c r="H23" s="32" t="s">
        <v>53</v>
      </c>
      <c r="I23" s="77">
        <v>6</v>
      </c>
      <c r="J23" s="33"/>
      <c r="K23" s="34"/>
      <c r="L23" s="35"/>
      <c r="M23" s="36"/>
      <c r="N23" s="37"/>
    </row>
    <row r="24" spans="1:14" s="2" customFormat="1" ht="45" x14ac:dyDescent="0.35">
      <c r="A24" s="26">
        <v>2</v>
      </c>
      <c r="B24" s="152" t="s">
        <v>54</v>
      </c>
      <c r="C24" s="28" t="s">
        <v>55</v>
      </c>
      <c r="D24" s="38" t="s">
        <v>13</v>
      </c>
      <c r="E24" s="26">
        <v>2</v>
      </c>
      <c r="F24" s="39"/>
      <c r="G24" s="39">
        <v>2</v>
      </c>
      <c r="H24" s="39" t="s">
        <v>53</v>
      </c>
      <c r="I24" s="78">
        <v>5</v>
      </c>
      <c r="J24" s="41"/>
      <c r="K24" s="42"/>
      <c r="L24" s="43"/>
      <c r="M24" s="44"/>
      <c r="N24" s="45"/>
    </row>
    <row r="25" spans="1:14" s="2" customFormat="1" ht="39.6" customHeight="1" x14ac:dyDescent="0.35">
      <c r="A25" s="26">
        <v>3</v>
      </c>
      <c r="B25" s="152" t="s">
        <v>58</v>
      </c>
      <c r="C25" s="28" t="s">
        <v>56</v>
      </c>
      <c r="D25" s="38"/>
      <c r="E25" s="26">
        <v>2</v>
      </c>
      <c r="F25" s="39"/>
      <c r="G25" s="39">
        <v>2</v>
      </c>
      <c r="H25" s="39" t="s">
        <v>53</v>
      </c>
      <c r="I25" s="78">
        <v>6</v>
      </c>
      <c r="J25" s="41"/>
      <c r="K25" s="42"/>
      <c r="L25" s="43"/>
      <c r="M25" s="44"/>
      <c r="N25" s="45"/>
    </row>
    <row r="26" spans="1:14" s="2" customFormat="1" ht="40.15" customHeight="1" x14ac:dyDescent="0.35">
      <c r="A26" s="26">
        <v>4</v>
      </c>
      <c r="B26" s="152" t="s">
        <v>57</v>
      </c>
      <c r="C26" s="28" t="s">
        <v>59</v>
      </c>
      <c r="D26" s="38"/>
      <c r="E26" s="26">
        <v>2</v>
      </c>
      <c r="F26" s="39"/>
      <c r="G26" s="39">
        <v>2</v>
      </c>
      <c r="H26" s="39" t="s">
        <v>53</v>
      </c>
      <c r="I26" s="78">
        <v>5</v>
      </c>
      <c r="J26" s="41"/>
      <c r="K26" s="42"/>
      <c r="L26" s="43"/>
      <c r="M26" s="44"/>
      <c r="N26" s="45"/>
    </row>
    <row r="27" spans="1:14" s="2" customFormat="1" ht="45" x14ac:dyDescent="0.35">
      <c r="A27" s="26">
        <v>5</v>
      </c>
      <c r="B27" s="152" t="s">
        <v>60</v>
      </c>
      <c r="C27" s="28" t="s">
        <v>61</v>
      </c>
      <c r="D27" s="38"/>
      <c r="E27" s="26">
        <v>1</v>
      </c>
      <c r="F27" s="39"/>
      <c r="G27" s="39">
        <v>2</v>
      </c>
      <c r="H27" s="39" t="s">
        <v>62</v>
      </c>
      <c r="I27" s="78">
        <v>4</v>
      </c>
      <c r="J27" s="41"/>
      <c r="K27" s="42"/>
      <c r="L27" s="43"/>
      <c r="M27" s="44"/>
      <c r="N27" s="45"/>
    </row>
    <row r="28" spans="1:14" s="2" customFormat="1" ht="18" x14ac:dyDescent="0.35">
      <c r="A28" s="216">
        <v>6</v>
      </c>
      <c r="B28" s="218" t="s">
        <v>63</v>
      </c>
      <c r="C28" s="222" t="s">
        <v>64</v>
      </c>
      <c r="D28" s="220"/>
      <c r="E28" s="216"/>
      <c r="F28" s="224">
        <v>3</v>
      </c>
      <c r="G28" s="224"/>
      <c r="H28" s="224" t="s">
        <v>62</v>
      </c>
      <c r="I28" s="226">
        <v>4</v>
      </c>
      <c r="J28" s="228"/>
      <c r="K28" s="187"/>
      <c r="L28" s="187"/>
      <c r="M28" s="189"/>
      <c r="N28" s="191"/>
    </row>
    <row r="29" spans="1:14" s="2" customFormat="1" ht="22.5" customHeight="1" x14ac:dyDescent="0.35">
      <c r="A29" s="217"/>
      <c r="B29" s="219"/>
      <c r="C29" s="223"/>
      <c r="D29" s="221"/>
      <c r="E29" s="217"/>
      <c r="F29" s="225"/>
      <c r="G29" s="225"/>
      <c r="H29" s="225"/>
      <c r="I29" s="227"/>
      <c r="J29" s="229"/>
      <c r="K29" s="188"/>
      <c r="L29" s="188"/>
      <c r="M29" s="190"/>
      <c r="N29" s="192"/>
    </row>
    <row r="30" spans="1:14" s="2" customFormat="1" ht="45" x14ac:dyDescent="0.35">
      <c r="A30" s="26">
        <v>7</v>
      </c>
      <c r="B30" s="65" t="s">
        <v>370</v>
      </c>
      <c r="C30" s="28" t="s">
        <v>200</v>
      </c>
      <c r="D30" s="38"/>
      <c r="E30" s="26"/>
      <c r="F30" s="39"/>
      <c r="G30" s="39">
        <v>1</v>
      </c>
      <c r="H30" s="39" t="s">
        <v>62</v>
      </c>
      <c r="I30" s="78" t="s">
        <v>206</v>
      </c>
      <c r="J30" s="41"/>
      <c r="K30" s="42"/>
      <c r="L30" s="43"/>
      <c r="M30" s="44"/>
      <c r="N30" s="45"/>
    </row>
    <row r="31" spans="1:14" s="2" customFormat="1" ht="18" x14ac:dyDescent="0.35">
      <c r="A31" s="176" t="s">
        <v>34</v>
      </c>
      <c r="B31" s="177"/>
      <c r="C31" s="133"/>
      <c r="D31" s="134"/>
      <c r="E31" s="133"/>
      <c r="F31" s="133"/>
      <c r="G31" s="133"/>
      <c r="H31" s="133"/>
      <c r="I31" s="133"/>
      <c r="J31" s="133"/>
      <c r="K31" s="133"/>
      <c r="L31" s="133"/>
      <c r="M31" s="133"/>
      <c r="N31" s="135"/>
    </row>
    <row r="32" spans="1:14" s="2" customFormat="1" ht="18" x14ac:dyDescent="0.35">
      <c r="A32" s="26"/>
      <c r="B32" s="65"/>
      <c r="C32" s="28"/>
      <c r="D32" s="38"/>
      <c r="E32" s="59"/>
      <c r="F32" s="61"/>
      <c r="G32" s="32"/>
      <c r="H32" s="32"/>
      <c r="I32" s="79"/>
      <c r="J32" s="59"/>
      <c r="K32" s="61"/>
      <c r="L32" s="32"/>
      <c r="M32" s="32"/>
      <c r="N32" s="60"/>
    </row>
    <row r="33" spans="1:20" s="51" customFormat="1" ht="17.25" customHeight="1" x14ac:dyDescent="0.3">
      <c r="A33" s="197" t="s">
        <v>25</v>
      </c>
      <c r="B33" s="198"/>
      <c r="C33" s="129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2"/>
    </row>
    <row r="34" spans="1:20" s="51" customFormat="1" ht="18.75" thickBot="1" x14ac:dyDescent="0.35">
      <c r="A34" s="26"/>
      <c r="B34" s="65"/>
      <c r="C34" s="52"/>
      <c r="D34" s="53" t="s">
        <v>69</v>
      </c>
      <c r="E34" s="54"/>
      <c r="F34" s="55"/>
      <c r="G34" s="55"/>
      <c r="H34" s="55"/>
      <c r="I34" s="80"/>
      <c r="J34" s="57"/>
      <c r="K34" s="57"/>
      <c r="L34" s="55"/>
      <c r="M34" s="55"/>
      <c r="N34" s="56"/>
    </row>
    <row r="35" spans="1:20" ht="18" x14ac:dyDescent="0.3">
      <c r="A35" s="195" t="s">
        <v>24</v>
      </c>
      <c r="B35" s="196"/>
      <c r="C35" s="125"/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8"/>
      <c r="Q35" s="51"/>
    </row>
    <row r="36" spans="1:20" s="2" customFormat="1" ht="45" x14ac:dyDescent="0.35">
      <c r="A36" s="26">
        <v>8</v>
      </c>
      <c r="B36" s="152" t="s">
        <v>65</v>
      </c>
      <c r="C36" s="28" t="s">
        <v>291</v>
      </c>
      <c r="D36" s="38"/>
      <c r="E36" s="26"/>
      <c r="F36" s="39"/>
      <c r="G36" s="39"/>
      <c r="H36" s="39"/>
      <c r="I36" s="92"/>
      <c r="J36" s="41">
        <v>2</v>
      </c>
      <c r="K36" s="42"/>
      <c r="L36" s="43">
        <v>2</v>
      </c>
      <c r="M36" s="43" t="s">
        <v>53</v>
      </c>
      <c r="N36" s="120">
        <v>6</v>
      </c>
      <c r="Q36" s="3"/>
    </row>
    <row r="37" spans="1:20" s="2" customFormat="1" ht="45" x14ac:dyDescent="0.35">
      <c r="A37" s="26">
        <v>9</v>
      </c>
      <c r="B37" s="152" t="s">
        <v>66</v>
      </c>
      <c r="C37" s="28" t="s">
        <v>292</v>
      </c>
      <c r="D37" s="38"/>
      <c r="E37" s="26"/>
      <c r="F37" s="39"/>
      <c r="G37" s="39"/>
      <c r="H37" s="39"/>
      <c r="I37" s="92"/>
      <c r="J37" s="41">
        <v>2</v>
      </c>
      <c r="K37" s="42"/>
      <c r="L37" s="43">
        <v>2</v>
      </c>
      <c r="M37" s="43" t="s">
        <v>53</v>
      </c>
      <c r="N37" s="120">
        <v>5</v>
      </c>
    </row>
    <row r="38" spans="1:20" s="2" customFormat="1" ht="45" x14ac:dyDescent="0.35">
      <c r="A38" s="26">
        <v>10</v>
      </c>
      <c r="B38" s="152" t="s">
        <v>67</v>
      </c>
      <c r="C38" s="28" t="s">
        <v>293</v>
      </c>
      <c r="D38" s="38"/>
      <c r="E38" s="26"/>
      <c r="F38" s="39"/>
      <c r="G38" s="39"/>
      <c r="H38" s="39"/>
      <c r="I38" s="92"/>
      <c r="J38" s="41">
        <v>2</v>
      </c>
      <c r="K38" s="42"/>
      <c r="L38" s="43">
        <v>2</v>
      </c>
      <c r="M38" s="43" t="s">
        <v>53</v>
      </c>
      <c r="N38" s="120">
        <v>5</v>
      </c>
    </row>
    <row r="39" spans="1:20" s="2" customFormat="1" ht="40.9" customHeight="1" x14ac:dyDescent="0.35">
      <c r="A39" s="26">
        <v>11</v>
      </c>
      <c r="B39" s="152" t="s">
        <v>68</v>
      </c>
      <c r="C39" s="28" t="s">
        <v>294</v>
      </c>
      <c r="D39" s="38"/>
      <c r="E39" s="26"/>
      <c r="F39" s="39"/>
      <c r="G39" s="39"/>
      <c r="H39" s="39"/>
      <c r="I39" s="92"/>
      <c r="J39" s="41">
        <v>2</v>
      </c>
      <c r="K39" s="42"/>
      <c r="L39" s="43">
        <v>2</v>
      </c>
      <c r="M39" s="43" t="s">
        <v>53</v>
      </c>
      <c r="N39" s="120">
        <v>6</v>
      </c>
    </row>
    <row r="40" spans="1:20" s="2" customFormat="1" ht="41.45" customHeight="1" x14ac:dyDescent="0.35">
      <c r="A40" s="26">
        <v>12</v>
      </c>
      <c r="B40" s="152" t="s">
        <v>263</v>
      </c>
      <c r="C40" s="28" t="s">
        <v>295</v>
      </c>
      <c r="D40" s="38"/>
      <c r="E40" s="26"/>
      <c r="F40" s="39"/>
      <c r="G40" s="39"/>
      <c r="H40" s="39"/>
      <c r="I40" s="92"/>
      <c r="J40" s="41"/>
      <c r="K40" s="42"/>
      <c r="L40" s="43">
        <v>4</v>
      </c>
      <c r="M40" s="43" t="s">
        <v>62</v>
      </c>
      <c r="N40" s="120">
        <v>4</v>
      </c>
    </row>
    <row r="41" spans="1:20" s="2" customFormat="1" ht="45" x14ac:dyDescent="0.35">
      <c r="A41" s="26">
        <v>13</v>
      </c>
      <c r="B41" s="152" t="s">
        <v>63</v>
      </c>
      <c r="C41" s="28" t="s">
        <v>296</v>
      </c>
      <c r="D41" s="38" t="s">
        <v>14</v>
      </c>
      <c r="E41" s="26"/>
      <c r="F41" s="39"/>
      <c r="G41" s="39"/>
      <c r="H41" s="39"/>
      <c r="I41" s="92"/>
      <c r="J41" s="46"/>
      <c r="K41" s="46">
        <v>3</v>
      </c>
      <c r="L41" s="39"/>
      <c r="M41" s="39" t="s">
        <v>62</v>
      </c>
      <c r="N41" s="78">
        <v>4</v>
      </c>
    </row>
    <row r="42" spans="1:20" s="2" customFormat="1" ht="18" x14ac:dyDescent="0.35">
      <c r="A42" s="216">
        <v>14</v>
      </c>
      <c r="B42" s="246" t="s">
        <v>370</v>
      </c>
      <c r="C42" s="222" t="s">
        <v>297</v>
      </c>
      <c r="D42" s="220"/>
      <c r="E42" s="216"/>
      <c r="F42" s="224"/>
      <c r="G42" s="224"/>
      <c r="H42" s="224"/>
      <c r="I42" s="248"/>
      <c r="J42" s="216"/>
      <c r="K42" s="224"/>
      <c r="L42" s="224">
        <v>1</v>
      </c>
      <c r="M42" s="224" t="s">
        <v>62</v>
      </c>
      <c r="N42" s="226" t="s">
        <v>206</v>
      </c>
    </row>
    <row r="43" spans="1:20" s="2" customFormat="1" ht="22.5" customHeight="1" x14ac:dyDescent="0.35">
      <c r="A43" s="217"/>
      <c r="B43" s="247"/>
      <c r="C43" s="223"/>
      <c r="D43" s="221"/>
      <c r="E43" s="217"/>
      <c r="F43" s="225"/>
      <c r="G43" s="225"/>
      <c r="H43" s="225"/>
      <c r="I43" s="249"/>
      <c r="J43" s="217"/>
      <c r="K43" s="225"/>
      <c r="L43" s="225"/>
      <c r="M43" s="225"/>
      <c r="N43" s="227"/>
    </row>
    <row r="44" spans="1:20" s="2" customFormat="1" ht="18" x14ac:dyDescent="0.35">
      <c r="A44" s="176" t="s">
        <v>34</v>
      </c>
      <c r="B44" s="177"/>
      <c r="C44" s="133"/>
      <c r="D44" s="134"/>
      <c r="E44" s="133"/>
      <c r="F44" s="133"/>
      <c r="G44" s="133"/>
      <c r="H44" s="133"/>
      <c r="I44" s="133"/>
      <c r="J44" s="133"/>
      <c r="K44" s="133"/>
      <c r="L44" s="133"/>
      <c r="M44" s="133"/>
      <c r="N44" s="135"/>
    </row>
    <row r="45" spans="1:20" s="2" customFormat="1" ht="18" x14ac:dyDescent="0.35">
      <c r="A45" s="121"/>
      <c r="B45" s="118"/>
      <c r="C45" s="118"/>
      <c r="D45" s="66"/>
      <c r="E45" s="118"/>
      <c r="F45" s="118"/>
      <c r="G45" s="118"/>
      <c r="H45" s="118"/>
      <c r="I45" s="118"/>
      <c r="J45" s="118"/>
      <c r="K45" s="118"/>
      <c r="L45" s="118"/>
      <c r="M45" s="118"/>
      <c r="N45" s="67"/>
    </row>
    <row r="46" spans="1:20" s="51" customFormat="1" ht="17.25" customHeight="1" x14ac:dyDescent="0.35">
      <c r="A46" s="209" t="s">
        <v>25</v>
      </c>
      <c r="B46" s="210"/>
      <c r="C46" s="129"/>
      <c r="D46" s="130"/>
      <c r="E46" s="131"/>
      <c r="F46" s="131"/>
      <c r="G46" s="131"/>
      <c r="H46" s="131"/>
      <c r="I46" s="131"/>
      <c r="J46" s="131"/>
      <c r="K46" s="131"/>
      <c r="L46" s="131"/>
      <c r="M46" s="131"/>
      <c r="N46" s="132"/>
      <c r="Q46" s="2"/>
      <c r="T46" s="2"/>
    </row>
    <row r="47" spans="1:20" s="51" customFormat="1" ht="18.75" thickBot="1" x14ac:dyDescent="0.35">
      <c r="A47" s="26"/>
      <c r="B47" s="65"/>
      <c r="C47" s="52"/>
      <c r="D47" s="53" t="s">
        <v>15</v>
      </c>
      <c r="E47" s="98"/>
      <c r="F47" s="99"/>
      <c r="G47" s="99"/>
      <c r="H47" s="99"/>
      <c r="I47" s="100"/>
      <c r="J47" s="54"/>
      <c r="K47" s="55"/>
      <c r="L47" s="55"/>
      <c r="M47" s="55"/>
      <c r="N47" s="80"/>
    </row>
    <row r="48" spans="1:20" s="51" customFormat="1" ht="18.75" thickBot="1" x14ac:dyDescent="0.35">
      <c r="A48" s="199" t="s">
        <v>28</v>
      </c>
      <c r="B48" s="200"/>
      <c r="C48" s="201"/>
      <c r="D48" s="202"/>
      <c r="E48" s="62">
        <f>SUM(E23:E31)</f>
        <v>9</v>
      </c>
      <c r="F48" s="63">
        <f>SUM(F23:F31)</f>
        <v>3</v>
      </c>
      <c r="G48" s="63">
        <v>11</v>
      </c>
      <c r="H48" s="63"/>
      <c r="I48" s="64">
        <f>SUM(I23:I31)</f>
        <v>30</v>
      </c>
      <c r="J48" s="62">
        <f>SUM(J36:J41)</f>
        <v>8</v>
      </c>
      <c r="K48" s="63">
        <f t="shared" ref="K48" si="0">SUM(K36:K41)</f>
        <v>3</v>
      </c>
      <c r="L48" s="63">
        <v>13</v>
      </c>
      <c r="M48" s="63"/>
      <c r="N48" s="64">
        <f>SUM(N36:N41)</f>
        <v>30</v>
      </c>
    </row>
    <row r="49" spans="1:128" s="51" customFormat="1" ht="18.75" thickBot="1" x14ac:dyDescent="0.35">
      <c r="A49" s="244" t="s">
        <v>282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</row>
    <row r="50" spans="1:128" s="51" customFormat="1" ht="18" customHeight="1" x14ac:dyDescent="0.3">
      <c r="A50" s="178" t="s">
        <v>16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</row>
    <row r="51" spans="1:128" s="51" customFormat="1" ht="18" customHeight="1" x14ac:dyDescent="0.3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</row>
    <row r="52" spans="1:128" s="2" customFormat="1" ht="19.5" customHeight="1" thickBot="1" x14ac:dyDescent="0.4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Q52" s="51"/>
      <c r="T52" s="51"/>
    </row>
    <row r="53" spans="1:128" s="11" customFormat="1" ht="12.95" customHeight="1" x14ac:dyDescent="0.35">
      <c r="A53" s="181" t="s">
        <v>4</v>
      </c>
      <c r="B53" s="184" t="s">
        <v>5</v>
      </c>
      <c r="C53" s="236" t="s">
        <v>6</v>
      </c>
      <c r="D53" s="230" t="s">
        <v>23</v>
      </c>
      <c r="E53" s="233" t="s">
        <v>17</v>
      </c>
      <c r="F53" s="234"/>
      <c r="G53" s="234"/>
      <c r="H53" s="234"/>
      <c r="I53" s="235"/>
      <c r="J53" s="233" t="s">
        <v>18</v>
      </c>
      <c r="K53" s="234"/>
      <c r="L53" s="234"/>
      <c r="M53" s="234"/>
      <c r="N53" s="235"/>
      <c r="Q53" s="2"/>
      <c r="T53" s="2"/>
    </row>
    <row r="54" spans="1:128" s="11" customFormat="1" ht="18" x14ac:dyDescent="0.25">
      <c r="A54" s="182"/>
      <c r="B54" s="185"/>
      <c r="C54" s="237"/>
      <c r="D54" s="231"/>
      <c r="E54" s="203" t="s">
        <v>9</v>
      </c>
      <c r="F54" s="204"/>
      <c r="G54" s="204"/>
      <c r="H54" s="205" t="s">
        <v>10</v>
      </c>
      <c r="I54" s="207" t="s">
        <v>11</v>
      </c>
      <c r="J54" s="203" t="s">
        <v>9</v>
      </c>
      <c r="K54" s="204"/>
      <c r="L54" s="204"/>
      <c r="M54" s="205" t="s">
        <v>10</v>
      </c>
      <c r="N54" s="207" t="s">
        <v>11</v>
      </c>
    </row>
    <row r="55" spans="1:128" s="11" customFormat="1" ht="18.75" thickBot="1" x14ac:dyDescent="0.3">
      <c r="A55" s="183"/>
      <c r="B55" s="186"/>
      <c r="C55" s="238"/>
      <c r="D55" s="232"/>
      <c r="E55" s="103" t="s">
        <v>15</v>
      </c>
      <c r="F55" s="104" t="s">
        <v>14</v>
      </c>
      <c r="G55" s="104" t="s">
        <v>30</v>
      </c>
      <c r="H55" s="206"/>
      <c r="I55" s="208"/>
      <c r="J55" s="103" t="s">
        <v>15</v>
      </c>
      <c r="K55" s="104" t="s">
        <v>14</v>
      </c>
      <c r="L55" s="104" t="s">
        <v>30</v>
      </c>
      <c r="M55" s="206"/>
      <c r="N55" s="208"/>
    </row>
    <row r="56" spans="1:128" s="122" customFormat="1" ht="18" x14ac:dyDescent="0.3">
      <c r="A56" s="195" t="s">
        <v>24</v>
      </c>
      <c r="B56" s="196"/>
      <c r="C56" s="125"/>
      <c r="D56" s="126"/>
      <c r="E56" s="127"/>
      <c r="F56" s="127"/>
      <c r="G56" s="127"/>
      <c r="H56" s="127"/>
      <c r="I56" s="127"/>
      <c r="J56" s="127"/>
      <c r="K56" s="127"/>
      <c r="L56" s="127"/>
      <c r="M56" s="127"/>
      <c r="N56" s="128"/>
      <c r="O56" s="3"/>
      <c r="P56" s="3"/>
      <c r="Q56" s="11"/>
      <c r="R56" s="3"/>
      <c r="S56" s="3"/>
      <c r="T56" s="11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</row>
    <row r="57" spans="1:128" s="2" customFormat="1" ht="45" x14ac:dyDescent="0.35">
      <c r="A57" s="26">
        <v>1</v>
      </c>
      <c r="B57" s="153" t="s">
        <v>70</v>
      </c>
      <c r="C57" s="76" t="s">
        <v>207</v>
      </c>
      <c r="D57" s="29" t="s">
        <v>12</v>
      </c>
      <c r="E57" s="30">
        <v>2</v>
      </c>
      <c r="F57" s="31"/>
      <c r="G57" s="31">
        <v>2</v>
      </c>
      <c r="H57" s="32" t="s">
        <v>53</v>
      </c>
      <c r="I57" s="77">
        <v>6</v>
      </c>
      <c r="J57" s="33"/>
      <c r="K57" s="34"/>
      <c r="L57" s="35"/>
      <c r="M57" s="36"/>
      <c r="N57" s="37"/>
      <c r="Q57" s="3"/>
      <c r="T57" s="3"/>
    </row>
    <row r="58" spans="1:128" s="2" customFormat="1" ht="45" x14ac:dyDescent="0.35">
      <c r="A58" s="26">
        <v>2</v>
      </c>
      <c r="B58" s="152" t="s">
        <v>71</v>
      </c>
      <c r="C58" s="28" t="s">
        <v>208</v>
      </c>
      <c r="D58" s="38" t="s">
        <v>13</v>
      </c>
      <c r="E58" s="26">
        <v>2</v>
      </c>
      <c r="F58" s="39"/>
      <c r="G58" s="39">
        <v>2</v>
      </c>
      <c r="H58" s="39" t="s">
        <v>53</v>
      </c>
      <c r="I58" s="78">
        <v>6</v>
      </c>
      <c r="J58" s="41"/>
      <c r="K58" s="42"/>
      <c r="L58" s="43"/>
      <c r="M58" s="44"/>
      <c r="N58" s="45"/>
    </row>
    <row r="59" spans="1:128" s="2" customFormat="1" ht="39.6" customHeight="1" x14ac:dyDescent="0.35">
      <c r="A59" s="26">
        <v>3</v>
      </c>
      <c r="B59" s="152" t="s">
        <v>202</v>
      </c>
      <c r="C59" s="28" t="s">
        <v>209</v>
      </c>
      <c r="D59" s="38"/>
      <c r="E59" s="26">
        <v>2</v>
      </c>
      <c r="F59" s="39"/>
      <c r="G59" s="39">
        <v>2</v>
      </c>
      <c r="H59" s="39" t="s">
        <v>53</v>
      </c>
      <c r="I59" s="78">
        <v>5</v>
      </c>
      <c r="J59" s="41"/>
      <c r="K59" s="42"/>
      <c r="L59" s="43"/>
      <c r="M59" s="44"/>
      <c r="N59" s="45"/>
    </row>
    <row r="60" spans="1:128" s="2" customFormat="1" ht="40.15" customHeight="1" x14ac:dyDescent="0.35">
      <c r="A60" s="26">
        <v>4</v>
      </c>
      <c r="B60" s="152" t="s">
        <v>72</v>
      </c>
      <c r="C60" s="28" t="s">
        <v>210</v>
      </c>
      <c r="D60" s="38"/>
      <c r="E60" s="26">
        <v>2</v>
      </c>
      <c r="F60" s="39"/>
      <c r="G60" s="39">
        <v>2</v>
      </c>
      <c r="H60" s="39" t="s">
        <v>53</v>
      </c>
      <c r="I60" s="78">
        <v>5</v>
      </c>
      <c r="J60" s="41"/>
      <c r="K60" s="42"/>
      <c r="L60" s="43"/>
      <c r="M60" s="44"/>
      <c r="N60" s="45"/>
    </row>
    <row r="61" spans="1:128" s="2" customFormat="1" ht="45.75" customHeight="1" x14ac:dyDescent="0.35">
      <c r="A61" s="26">
        <v>5</v>
      </c>
      <c r="B61" s="152" t="s">
        <v>63</v>
      </c>
      <c r="C61" s="28" t="s">
        <v>211</v>
      </c>
      <c r="D61" s="38"/>
      <c r="E61" s="26">
        <v>2</v>
      </c>
      <c r="F61" s="39">
        <v>2</v>
      </c>
      <c r="G61" s="39"/>
      <c r="H61" s="39" t="s">
        <v>62</v>
      </c>
      <c r="I61" s="78">
        <v>4</v>
      </c>
      <c r="J61" s="41"/>
      <c r="K61" s="42"/>
      <c r="L61" s="43"/>
      <c r="M61" s="44"/>
      <c r="N61" s="45"/>
    </row>
    <row r="62" spans="1:128" s="2" customFormat="1" ht="45.75" customHeight="1" x14ac:dyDescent="0.35">
      <c r="A62" s="26">
        <v>6</v>
      </c>
      <c r="B62" s="152" t="s">
        <v>370</v>
      </c>
      <c r="C62" s="76" t="s">
        <v>212</v>
      </c>
      <c r="D62" s="38" t="s">
        <v>15</v>
      </c>
      <c r="E62" s="26"/>
      <c r="F62" s="39"/>
      <c r="G62" s="39">
        <v>1</v>
      </c>
      <c r="H62" s="39" t="s">
        <v>62</v>
      </c>
      <c r="I62" s="78" t="s">
        <v>206</v>
      </c>
      <c r="J62" s="42"/>
      <c r="K62" s="43"/>
      <c r="L62" s="43"/>
      <c r="M62" s="44"/>
      <c r="N62" s="45"/>
    </row>
    <row r="63" spans="1:128" s="123" customFormat="1" ht="18" x14ac:dyDescent="0.35">
      <c r="A63" s="176" t="s">
        <v>75</v>
      </c>
      <c r="B63" s="177"/>
      <c r="C63" s="133"/>
      <c r="D63" s="134"/>
      <c r="E63" s="133"/>
      <c r="F63" s="133"/>
      <c r="G63" s="133"/>
      <c r="H63" s="133"/>
      <c r="I63" s="133"/>
      <c r="J63" s="133"/>
      <c r="K63" s="133"/>
      <c r="L63" s="133"/>
      <c r="M63" s="133"/>
      <c r="N63" s="135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</row>
    <row r="64" spans="1:128" s="2" customFormat="1" ht="45" x14ac:dyDescent="0.35">
      <c r="A64" s="216">
        <v>7</v>
      </c>
      <c r="B64" s="152" t="s">
        <v>73</v>
      </c>
      <c r="C64" s="28" t="s">
        <v>213</v>
      </c>
      <c r="D64" s="38" t="s">
        <v>14</v>
      </c>
      <c r="E64" s="94">
        <v>1</v>
      </c>
      <c r="F64" s="95"/>
      <c r="G64" s="88">
        <v>1</v>
      </c>
      <c r="H64" s="88" t="s">
        <v>62</v>
      </c>
      <c r="I64" s="79">
        <v>4</v>
      </c>
      <c r="J64" s="59"/>
      <c r="K64" s="61"/>
      <c r="L64" s="32"/>
      <c r="M64" s="32"/>
      <c r="N64" s="60"/>
    </row>
    <row r="65" spans="1:256" s="2" customFormat="1" ht="45" x14ac:dyDescent="0.35">
      <c r="A65" s="217"/>
      <c r="B65" s="152" t="s">
        <v>74</v>
      </c>
      <c r="C65" s="28" t="s">
        <v>214</v>
      </c>
      <c r="D65" s="38" t="s">
        <v>14</v>
      </c>
      <c r="E65" s="94">
        <v>1</v>
      </c>
      <c r="F65" s="95"/>
      <c r="G65" s="88">
        <v>1</v>
      </c>
      <c r="H65" s="88" t="s">
        <v>62</v>
      </c>
      <c r="I65" s="79">
        <v>4</v>
      </c>
      <c r="J65" s="59"/>
      <c r="K65" s="61"/>
      <c r="L65" s="32"/>
      <c r="M65" s="32"/>
      <c r="N65" s="60"/>
    </row>
    <row r="66" spans="1:256" s="124" customFormat="1" ht="17.25" customHeight="1" x14ac:dyDescent="0.35">
      <c r="A66" s="197" t="s">
        <v>25</v>
      </c>
      <c r="B66" s="198"/>
      <c r="C66" s="129"/>
      <c r="D66" s="130"/>
      <c r="E66" s="131"/>
      <c r="F66" s="131"/>
      <c r="G66" s="131"/>
      <c r="H66" s="131"/>
      <c r="I66" s="131"/>
      <c r="J66" s="131"/>
      <c r="K66" s="131"/>
      <c r="L66" s="131"/>
      <c r="M66" s="131"/>
      <c r="N66" s="132"/>
      <c r="O66" s="51"/>
      <c r="P66" s="51"/>
      <c r="Q66" s="2"/>
      <c r="R66" s="51"/>
      <c r="S66" s="51"/>
      <c r="T66" s="2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</row>
    <row r="67" spans="1:256" s="51" customFormat="1" ht="18.75" thickBot="1" x14ac:dyDescent="0.35">
      <c r="A67" s="26"/>
      <c r="B67" s="65"/>
      <c r="C67" s="52"/>
      <c r="D67" s="53"/>
      <c r="E67" s="54"/>
      <c r="F67" s="55"/>
      <c r="G67" s="55"/>
      <c r="H67" s="55"/>
      <c r="I67" s="80"/>
      <c r="J67" s="57"/>
      <c r="K67" s="57"/>
      <c r="L67" s="55"/>
      <c r="M67" s="55"/>
      <c r="N67" s="56"/>
    </row>
    <row r="68" spans="1:256" s="122" customFormat="1" ht="18" x14ac:dyDescent="0.3">
      <c r="A68" s="195" t="s">
        <v>24</v>
      </c>
      <c r="B68" s="196"/>
      <c r="C68" s="125"/>
      <c r="D68" s="126"/>
      <c r="E68" s="127"/>
      <c r="F68" s="127"/>
      <c r="G68" s="127"/>
      <c r="H68" s="127"/>
      <c r="I68" s="127"/>
      <c r="J68" s="127"/>
      <c r="K68" s="127"/>
      <c r="L68" s="127"/>
      <c r="M68" s="127"/>
      <c r="N68" s="128"/>
      <c r="O68" s="3"/>
      <c r="P68" s="3"/>
      <c r="Q68" s="51"/>
      <c r="R68" s="3"/>
      <c r="S68" s="3"/>
      <c r="T68" s="51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</row>
    <row r="69" spans="1:256" s="2" customFormat="1" ht="45" x14ac:dyDescent="0.35">
      <c r="A69" s="26">
        <v>8</v>
      </c>
      <c r="B69" s="153" t="s">
        <v>76</v>
      </c>
      <c r="C69" s="76" t="s">
        <v>298</v>
      </c>
      <c r="D69" s="29" t="s">
        <v>12</v>
      </c>
      <c r="E69" s="86"/>
      <c r="F69" s="87"/>
      <c r="G69" s="87"/>
      <c r="H69" s="88"/>
      <c r="I69" s="89"/>
      <c r="J69" s="30">
        <v>2</v>
      </c>
      <c r="K69" s="31"/>
      <c r="L69" s="31">
        <v>2</v>
      </c>
      <c r="M69" s="32" t="s">
        <v>53</v>
      </c>
      <c r="N69" s="77">
        <v>6</v>
      </c>
      <c r="Q69" s="3"/>
      <c r="T69" s="3"/>
    </row>
    <row r="70" spans="1:256" s="2" customFormat="1" ht="40.15" customHeight="1" x14ac:dyDescent="0.35">
      <c r="A70" s="26">
        <v>9</v>
      </c>
      <c r="B70" s="153" t="s">
        <v>77</v>
      </c>
      <c r="C70" s="28" t="s">
        <v>299</v>
      </c>
      <c r="D70" s="29"/>
      <c r="E70" s="86"/>
      <c r="F70" s="87"/>
      <c r="G70" s="87"/>
      <c r="H70" s="88"/>
      <c r="I70" s="89"/>
      <c r="J70" s="30">
        <v>2</v>
      </c>
      <c r="K70" s="31"/>
      <c r="L70" s="31">
        <v>2</v>
      </c>
      <c r="M70" s="32" t="s">
        <v>53</v>
      </c>
      <c r="N70" s="77">
        <v>6</v>
      </c>
    </row>
    <row r="71" spans="1:256" s="2" customFormat="1" ht="45" x14ac:dyDescent="0.35">
      <c r="A71" s="26">
        <v>10</v>
      </c>
      <c r="B71" s="152" t="s">
        <v>78</v>
      </c>
      <c r="C71" s="28" t="s">
        <v>300</v>
      </c>
      <c r="D71" s="38" t="s">
        <v>13</v>
      </c>
      <c r="E71" s="90"/>
      <c r="F71" s="91"/>
      <c r="G71" s="91"/>
      <c r="H71" s="91"/>
      <c r="I71" s="92"/>
      <c r="J71" s="26">
        <v>2</v>
      </c>
      <c r="K71" s="39"/>
      <c r="L71" s="39">
        <v>2</v>
      </c>
      <c r="M71" s="39" t="s">
        <v>53</v>
      </c>
      <c r="N71" s="78">
        <v>5</v>
      </c>
    </row>
    <row r="72" spans="1:256" s="2" customFormat="1" ht="45" x14ac:dyDescent="0.35">
      <c r="A72" s="26">
        <v>11</v>
      </c>
      <c r="B72" s="152" t="s">
        <v>263</v>
      </c>
      <c r="C72" s="28" t="s">
        <v>301</v>
      </c>
      <c r="D72" s="38" t="s">
        <v>14</v>
      </c>
      <c r="E72" s="90"/>
      <c r="F72" s="91"/>
      <c r="G72" s="91"/>
      <c r="H72" s="91"/>
      <c r="I72" s="92"/>
      <c r="J72" s="26"/>
      <c r="K72" s="39"/>
      <c r="L72" s="39">
        <v>4</v>
      </c>
      <c r="M72" s="39" t="s">
        <v>62</v>
      </c>
      <c r="N72" s="78">
        <v>4</v>
      </c>
    </row>
    <row r="73" spans="1:256" s="2" customFormat="1" ht="39" customHeight="1" x14ac:dyDescent="0.35">
      <c r="A73" s="26">
        <v>12</v>
      </c>
      <c r="B73" s="152" t="s">
        <v>370</v>
      </c>
      <c r="C73" s="76" t="s">
        <v>302</v>
      </c>
      <c r="D73" s="38"/>
      <c r="E73" s="90"/>
      <c r="F73" s="91"/>
      <c r="G73" s="91"/>
      <c r="H73" s="91"/>
      <c r="I73" s="92"/>
      <c r="J73" s="46"/>
      <c r="K73" s="39"/>
      <c r="L73" s="39">
        <v>1</v>
      </c>
      <c r="M73" s="39" t="s">
        <v>62</v>
      </c>
      <c r="N73" s="78" t="s">
        <v>206</v>
      </c>
    </row>
    <row r="74" spans="1:256" s="123" customFormat="1" ht="18" x14ac:dyDescent="0.35">
      <c r="A74" s="176" t="s">
        <v>81</v>
      </c>
      <c r="B74" s="177"/>
      <c r="C74" s="133"/>
      <c r="D74" s="134"/>
      <c r="E74" s="133"/>
      <c r="F74" s="133"/>
      <c r="G74" s="133"/>
      <c r="H74" s="133"/>
      <c r="I74" s="133"/>
      <c r="J74" s="133"/>
      <c r="K74" s="133"/>
      <c r="L74" s="133"/>
      <c r="M74" s="133"/>
      <c r="N74" s="135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s="2" customFormat="1" ht="45" x14ac:dyDescent="0.35">
      <c r="A75" s="216">
        <v>13</v>
      </c>
      <c r="B75" s="152" t="s">
        <v>283</v>
      </c>
      <c r="C75" s="28" t="s">
        <v>303</v>
      </c>
      <c r="D75" s="38" t="s">
        <v>14</v>
      </c>
      <c r="E75" s="94"/>
      <c r="F75" s="95"/>
      <c r="G75" s="88"/>
      <c r="H75" s="88"/>
      <c r="I75" s="96"/>
      <c r="J75" s="59">
        <v>2</v>
      </c>
      <c r="K75" s="61">
        <v>2</v>
      </c>
      <c r="L75" s="32"/>
      <c r="M75" s="32" t="s">
        <v>62</v>
      </c>
      <c r="N75" s="79">
        <v>4</v>
      </c>
    </row>
    <row r="76" spans="1:256" s="2" customFormat="1" ht="45" x14ac:dyDescent="0.35">
      <c r="A76" s="217"/>
      <c r="B76" s="152" t="s">
        <v>284</v>
      </c>
      <c r="C76" s="28" t="s">
        <v>304</v>
      </c>
      <c r="D76" s="38" t="s">
        <v>14</v>
      </c>
      <c r="E76" s="172"/>
      <c r="F76" s="95"/>
      <c r="G76" s="173"/>
      <c r="H76" s="173"/>
      <c r="I76" s="171"/>
      <c r="J76" s="168">
        <v>2</v>
      </c>
      <c r="K76" s="61">
        <v>2</v>
      </c>
      <c r="L76" s="169"/>
      <c r="M76" s="169" t="s">
        <v>62</v>
      </c>
      <c r="N76" s="170">
        <v>4</v>
      </c>
    </row>
    <row r="77" spans="1:256" s="2" customFormat="1" ht="45" x14ac:dyDescent="0.35">
      <c r="A77" s="216">
        <v>14</v>
      </c>
      <c r="B77" s="152" t="s">
        <v>80</v>
      </c>
      <c r="C77" s="28" t="s">
        <v>305</v>
      </c>
      <c r="D77" s="38" t="s">
        <v>14</v>
      </c>
      <c r="E77" s="94"/>
      <c r="F77" s="95"/>
      <c r="G77" s="88"/>
      <c r="H77" s="88"/>
      <c r="I77" s="96"/>
      <c r="J77" s="59">
        <v>2</v>
      </c>
      <c r="K77" s="61"/>
      <c r="L77" s="32">
        <v>2</v>
      </c>
      <c r="M77" s="32" t="s">
        <v>62</v>
      </c>
      <c r="N77" s="79">
        <v>5</v>
      </c>
    </row>
    <row r="78" spans="1:256" s="2" customFormat="1" ht="40.9" customHeight="1" x14ac:dyDescent="0.35">
      <c r="A78" s="217"/>
      <c r="B78" s="152" t="s">
        <v>79</v>
      </c>
      <c r="C78" s="28" t="s">
        <v>306</v>
      </c>
      <c r="D78" s="38" t="s">
        <v>14</v>
      </c>
      <c r="E78" s="94"/>
      <c r="F78" s="95"/>
      <c r="G78" s="88"/>
      <c r="H78" s="88"/>
      <c r="I78" s="96"/>
      <c r="J78" s="59">
        <v>2</v>
      </c>
      <c r="K78" s="61"/>
      <c r="L78" s="32">
        <v>2</v>
      </c>
      <c r="M78" s="32" t="s">
        <v>62</v>
      </c>
      <c r="N78" s="79">
        <v>5</v>
      </c>
    </row>
    <row r="79" spans="1:256" s="124" customFormat="1" ht="17.25" customHeight="1" x14ac:dyDescent="0.35">
      <c r="A79" s="197" t="s">
        <v>25</v>
      </c>
      <c r="B79" s="198"/>
      <c r="C79" s="129"/>
      <c r="D79" s="130"/>
      <c r="E79" s="131"/>
      <c r="F79" s="131"/>
      <c r="G79" s="131"/>
      <c r="H79" s="131"/>
      <c r="I79" s="131"/>
      <c r="J79" s="131"/>
      <c r="K79" s="131"/>
      <c r="L79" s="131"/>
      <c r="M79" s="131"/>
      <c r="N79" s="132"/>
      <c r="O79" s="51"/>
      <c r="P79" s="51"/>
      <c r="Q79" s="2"/>
      <c r="R79" s="51"/>
      <c r="S79" s="51"/>
      <c r="T79" s="2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</row>
    <row r="80" spans="1:256" s="51" customFormat="1" ht="18.75" thickBot="1" x14ac:dyDescent="0.35">
      <c r="A80" s="26"/>
      <c r="B80" s="65"/>
      <c r="C80" s="52"/>
      <c r="D80" s="53"/>
      <c r="E80" s="98"/>
      <c r="F80" s="99"/>
      <c r="G80" s="99"/>
      <c r="H80" s="99"/>
      <c r="I80" s="100"/>
      <c r="J80" s="54"/>
      <c r="K80" s="55"/>
      <c r="L80" s="55"/>
      <c r="M80" s="55"/>
      <c r="N80" s="80"/>
    </row>
    <row r="81" spans="1:20" s="51" customFormat="1" ht="18.75" thickBot="1" x14ac:dyDescent="0.35">
      <c r="A81" s="199" t="s">
        <v>28</v>
      </c>
      <c r="B81" s="200"/>
      <c r="C81" s="201"/>
      <c r="D81" s="202"/>
      <c r="E81" s="62">
        <f>SUM(E57:E61,E64)</f>
        <v>11</v>
      </c>
      <c r="F81" s="63">
        <f>SUM(F57:F61)</f>
        <v>2</v>
      </c>
      <c r="G81" s="63">
        <v>10</v>
      </c>
      <c r="H81" s="63"/>
      <c r="I81" s="64">
        <f>SUM(I57:I64)</f>
        <v>30</v>
      </c>
      <c r="J81" s="62">
        <f>SUM(J69:J72,J75,J77)</f>
        <v>10</v>
      </c>
      <c r="K81" s="63">
        <f>SUM(K69:K75)</f>
        <v>2</v>
      </c>
      <c r="L81" s="63">
        <v>11</v>
      </c>
      <c r="M81" s="63"/>
      <c r="N81" s="64">
        <f>SUM(N69:N72,N75,N77)</f>
        <v>30</v>
      </c>
    </row>
    <row r="82" spans="1:20" s="51" customFormat="1" ht="18.75" thickBot="1" x14ac:dyDescent="0.35">
      <c r="A82" s="244" t="s">
        <v>282</v>
      </c>
      <c r="B82" s="245"/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</row>
    <row r="83" spans="1:20" s="51" customFormat="1" ht="18" customHeight="1" x14ac:dyDescent="0.3">
      <c r="A83" s="178" t="s">
        <v>19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</row>
    <row r="84" spans="1:20" s="2" customFormat="1" ht="19.5" customHeight="1" thickBot="1" x14ac:dyDescent="0.4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Q84" s="51"/>
      <c r="T84" s="51"/>
    </row>
    <row r="85" spans="1:20" s="11" customFormat="1" ht="12.95" customHeight="1" x14ac:dyDescent="0.35">
      <c r="A85" s="181" t="s">
        <v>4</v>
      </c>
      <c r="B85" s="184" t="s">
        <v>5</v>
      </c>
      <c r="C85" s="236" t="s">
        <v>6</v>
      </c>
      <c r="D85" s="230" t="s">
        <v>23</v>
      </c>
      <c r="E85" s="233" t="s">
        <v>20</v>
      </c>
      <c r="F85" s="234"/>
      <c r="G85" s="234"/>
      <c r="H85" s="234"/>
      <c r="I85" s="235"/>
      <c r="J85" s="233" t="s">
        <v>21</v>
      </c>
      <c r="K85" s="234"/>
      <c r="L85" s="234"/>
      <c r="M85" s="234"/>
      <c r="N85" s="235"/>
      <c r="Q85" s="2"/>
      <c r="T85" s="2"/>
    </row>
    <row r="86" spans="1:20" s="11" customFormat="1" ht="18" x14ac:dyDescent="0.25">
      <c r="A86" s="182"/>
      <c r="B86" s="185"/>
      <c r="C86" s="237"/>
      <c r="D86" s="231"/>
      <c r="E86" s="203" t="s">
        <v>9</v>
      </c>
      <c r="F86" s="204"/>
      <c r="G86" s="204"/>
      <c r="H86" s="205" t="s">
        <v>10</v>
      </c>
      <c r="I86" s="207" t="s">
        <v>11</v>
      </c>
      <c r="J86" s="203" t="s">
        <v>9</v>
      </c>
      <c r="K86" s="204"/>
      <c r="L86" s="204"/>
      <c r="M86" s="205" t="s">
        <v>10</v>
      </c>
      <c r="N86" s="207" t="s">
        <v>11</v>
      </c>
    </row>
    <row r="87" spans="1:20" s="11" customFormat="1" ht="18.75" thickBot="1" x14ac:dyDescent="0.3">
      <c r="A87" s="183"/>
      <c r="B87" s="186"/>
      <c r="C87" s="238"/>
      <c r="D87" s="232"/>
      <c r="E87" s="103" t="s">
        <v>15</v>
      </c>
      <c r="F87" s="104" t="s">
        <v>14</v>
      </c>
      <c r="G87" s="104" t="s">
        <v>30</v>
      </c>
      <c r="H87" s="206"/>
      <c r="I87" s="208"/>
      <c r="J87" s="103" t="s">
        <v>15</v>
      </c>
      <c r="K87" s="104" t="s">
        <v>14</v>
      </c>
      <c r="L87" s="104" t="s">
        <v>30</v>
      </c>
      <c r="M87" s="206"/>
      <c r="N87" s="208"/>
    </row>
    <row r="88" spans="1:20" ht="18" x14ac:dyDescent="0.3">
      <c r="A88" s="195" t="s">
        <v>24</v>
      </c>
      <c r="B88" s="196"/>
      <c r="C88" s="125"/>
      <c r="D88" s="126"/>
      <c r="E88" s="127"/>
      <c r="F88" s="127"/>
      <c r="G88" s="127"/>
      <c r="H88" s="127"/>
      <c r="I88" s="127"/>
      <c r="J88" s="127"/>
      <c r="K88" s="127"/>
      <c r="L88" s="127"/>
      <c r="M88" s="127"/>
      <c r="N88" s="128"/>
      <c r="Q88" s="11"/>
      <c r="T88" s="11"/>
    </row>
    <row r="89" spans="1:20" s="2" customFormat="1" ht="45" x14ac:dyDescent="0.35">
      <c r="A89" s="26">
        <v>1</v>
      </c>
      <c r="B89" s="153" t="s">
        <v>82</v>
      </c>
      <c r="C89" s="76" t="s">
        <v>215</v>
      </c>
      <c r="D89" s="29" t="s">
        <v>12</v>
      </c>
      <c r="E89" s="30">
        <v>2</v>
      </c>
      <c r="F89" s="31"/>
      <c r="G89" s="31">
        <v>2</v>
      </c>
      <c r="H89" s="32" t="s">
        <v>53</v>
      </c>
      <c r="I89" s="77">
        <v>6</v>
      </c>
      <c r="J89" s="33"/>
      <c r="K89" s="34"/>
      <c r="L89" s="35"/>
      <c r="M89" s="36"/>
      <c r="N89" s="37"/>
      <c r="Q89" s="3"/>
      <c r="T89" s="3"/>
    </row>
    <row r="90" spans="1:20" s="2" customFormat="1" ht="45" x14ac:dyDescent="0.35">
      <c r="A90" s="26">
        <v>2</v>
      </c>
      <c r="B90" s="153" t="s">
        <v>83</v>
      </c>
      <c r="C90" s="76" t="s">
        <v>216</v>
      </c>
      <c r="D90" s="29" t="s">
        <v>12</v>
      </c>
      <c r="E90" s="30">
        <v>2</v>
      </c>
      <c r="F90" s="31"/>
      <c r="G90" s="31">
        <v>2</v>
      </c>
      <c r="H90" s="32" t="s">
        <v>53</v>
      </c>
      <c r="I90" s="77">
        <v>6</v>
      </c>
      <c r="J90" s="33"/>
      <c r="K90" s="34"/>
      <c r="L90" s="35"/>
      <c r="M90" s="36"/>
      <c r="N90" s="37"/>
    </row>
    <row r="91" spans="1:20" s="2" customFormat="1" ht="45" x14ac:dyDescent="0.35">
      <c r="A91" s="26">
        <v>3</v>
      </c>
      <c r="B91" s="153" t="s">
        <v>84</v>
      </c>
      <c r="C91" s="76" t="s">
        <v>217</v>
      </c>
      <c r="D91" s="29" t="s">
        <v>12</v>
      </c>
      <c r="E91" s="30">
        <v>2</v>
      </c>
      <c r="F91" s="31"/>
      <c r="G91" s="31">
        <v>2</v>
      </c>
      <c r="H91" s="32" t="s">
        <v>53</v>
      </c>
      <c r="I91" s="77">
        <v>5</v>
      </c>
      <c r="J91" s="33"/>
      <c r="K91" s="34"/>
      <c r="L91" s="35"/>
      <c r="M91" s="36"/>
      <c r="N91" s="37"/>
    </row>
    <row r="92" spans="1:20" s="2" customFormat="1" ht="45" x14ac:dyDescent="0.35">
      <c r="A92" s="26">
        <v>4</v>
      </c>
      <c r="B92" s="152" t="s">
        <v>85</v>
      </c>
      <c r="C92" s="28" t="s">
        <v>218</v>
      </c>
      <c r="D92" s="38" t="s">
        <v>13</v>
      </c>
      <c r="E92" s="26">
        <v>2</v>
      </c>
      <c r="F92" s="39"/>
      <c r="G92" s="39">
        <v>2</v>
      </c>
      <c r="H92" s="39" t="s">
        <v>15</v>
      </c>
      <c r="I92" s="78">
        <v>5</v>
      </c>
      <c r="J92" s="41"/>
      <c r="K92" s="42"/>
      <c r="L92" s="43"/>
      <c r="M92" s="44"/>
      <c r="N92" s="45"/>
    </row>
    <row r="93" spans="1:20" s="2" customFormat="1" ht="45" x14ac:dyDescent="0.35">
      <c r="A93" s="26">
        <v>5</v>
      </c>
      <c r="B93" s="152" t="s">
        <v>264</v>
      </c>
      <c r="C93" s="28" t="s">
        <v>219</v>
      </c>
      <c r="D93" s="38" t="s">
        <v>14</v>
      </c>
      <c r="E93" s="26">
        <v>2</v>
      </c>
      <c r="F93" s="39"/>
      <c r="G93" s="39">
        <v>2</v>
      </c>
      <c r="H93" s="39" t="s">
        <v>62</v>
      </c>
      <c r="I93" s="78">
        <v>4</v>
      </c>
      <c r="J93" s="26"/>
      <c r="K93" s="46"/>
      <c r="L93" s="39"/>
      <c r="M93" s="39"/>
      <c r="N93" s="40"/>
    </row>
    <row r="94" spans="1:20" s="2" customFormat="1" ht="18" x14ac:dyDescent="0.35">
      <c r="A94" s="176" t="s">
        <v>75</v>
      </c>
      <c r="B94" s="177"/>
      <c r="C94" s="133"/>
      <c r="D94" s="134"/>
      <c r="E94" s="133"/>
      <c r="F94" s="133"/>
      <c r="G94" s="133"/>
      <c r="H94" s="133"/>
      <c r="I94" s="133"/>
      <c r="J94" s="133"/>
      <c r="K94" s="133"/>
      <c r="L94" s="133"/>
      <c r="M94" s="133"/>
      <c r="N94" s="135"/>
    </row>
    <row r="95" spans="1:20" s="2" customFormat="1" ht="45" x14ac:dyDescent="0.35">
      <c r="A95" s="216">
        <v>6</v>
      </c>
      <c r="B95" s="152" t="s">
        <v>86</v>
      </c>
      <c r="C95" s="28" t="s">
        <v>220</v>
      </c>
      <c r="D95" s="38" t="s">
        <v>14</v>
      </c>
      <c r="E95" s="59">
        <v>1</v>
      </c>
      <c r="F95" s="61"/>
      <c r="G95" s="32">
        <v>1</v>
      </c>
      <c r="H95" s="32" t="s">
        <v>62</v>
      </c>
      <c r="I95" s="79">
        <v>4</v>
      </c>
      <c r="J95" s="59"/>
      <c r="K95" s="61"/>
      <c r="L95" s="32"/>
      <c r="M95" s="32"/>
      <c r="N95" s="60"/>
    </row>
    <row r="96" spans="1:20" s="2" customFormat="1" ht="45" x14ac:dyDescent="0.35">
      <c r="A96" s="217"/>
      <c r="B96" s="152" t="s">
        <v>87</v>
      </c>
      <c r="C96" s="28" t="s">
        <v>221</v>
      </c>
      <c r="D96" s="38" t="s">
        <v>14</v>
      </c>
      <c r="E96" s="59">
        <v>1</v>
      </c>
      <c r="F96" s="61"/>
      <c r="G96" s="32">
        <v>1</v>
      </c>
      <c r="H96" s="32" t="s">
        <v>62</v>
      </c>
      <c r="I96" s="79">
        <v>4</v>
      </c>
      <c r="J96" s="59"/>
      <c r="K96" s="61"/>
      <c r="L96" s="32"/>
      <c r="M96" s="32"/>
      <c r="N96" s="60"/>
    </row>
    <row r="97" spans="1:20" s="51" customFormat="1" ht="17.25" customHeight="1" x14ac:dyDescent="0.35">
      <c r="A97" s="209" t="s">
        <v>25</v>
      </c>
      <c r="B97" s="210"/>
      <c r="C97" s="129"/>
      <c r="D97" s="130"/>
      <c r="E97" s="131"/>
      <c r="F97" s="131"/>
      <c r="G97" s="131"/>
      <c r="H97" s="131"/>
      <c r="I97" s="131"/>
      <c r="J97" s="131"/>
      <c r="K97" s="131"/>
      <c r="L97" s="131"/>
      <c r="M97" s="131"/>
      <c r="N97" s="132"/>
      <c r="Q97" s="2"/>
      <c r="T97" s="2"/>
    </row>
    <row r="98" spans="1:20" s="51" customFormat="1" ht="36.75" thickBot="1" x14ac:dyDescent="0.35">
      <c r="A98" s="26" t="s">
        <v>33</v>
      </c>
      <c r="B98" s="65" t="s">
        <v>29</v>
      </c>
      <c r="C98" s="52"/>
      <c r="D98" s="53" t="s">
        <v>15</v>
      </c>
      <c r="E98" s="54"/>
      <c r="F98" s="55"/>
      <c r="G98" s="55"/>
      <c r="H98" s="55"/>
      <c r="I98" s="80"/>
      <c r="J98" s="57"/>
      <c r="K98" s="57"/>
      <c r="L98" s="55"/>
      <c r="M98" s="55"/>
      <c r="N98" s="56"/>
    </row>
    <row r="99" spans="1:20" ht="16.149999999999999" customHeight="1" x14ac:dyDescent="0.3">
      <c r="A99" s="195" t="s">
        <v>24</v>
      </c>
      <c r="B99" s="196"/>
      <c r="C99" s="125"/>
      <c r="D99" s="126"/>
      <c r="E99" s="127"/>
      <c r="F99" s="127"/>
      <c r="G99" s="127"/>
      <c r="H99" s="127"/>
      <c r="I99" s="127"/>
      <c r="J99" s="127"/>
      <c r="K99" s="127"/>
      <c r="L99" s="127"/>
      <c r="M99" s="127"/>
      <c r="N99" s="128"/>
      <c r="Q99" s="51"/>
      <c r="T99" s="51"/>
    </row>
    <row r="100" spans="1:20" s="2" customFormat="1" ht="45" x14ac:dyDescent="0.35">
      <c r="A100" s="26">
        <v>7</v>
      </c>
      <c r="B100" s="153" t="s">
        <v>88</v>
      </c>
      <c r="C100" s="76" t="s">
        <v>307</v>
      </c>
      <c r="D100" s="29" t="s">
        <v>12</v>
      </c>
      <c r="E100" s="86"/>
      <c r="F100" s="87"/>
      <c r="G100" s="87"/>
      <c r="H100" s="88"/>
      <c r="I100" s="89"/>
      <c r="J100" s="30">
        <v>2</v>
      </c>
      <c r="K100" s="31"/>
      <c r="L100" s="31">
        <v>2</v>
      </c>
      <c r="M100" s="32" t="s">
        <v>53</v>
      </c>
      <c r="N100" s="77">
        <v>6</v>
      </c>
      <c r="Q100" s="3"/>
      <c r="T100" s="3"/>
    </row>
    <row r="101" spans="1:20" s="2" customFormat="1" ht="45" x14ac:dyDescent="0.35">
      <c r="A101" s="26">
        <v>8</v>
      </c>
      <c r="B101" s="27" t="s">
        <v>315</v>
      </c>
      <c r="C101" s="76" t="s">
        <v>308</v>
      </c>
      <c r="D101" s="29" t="s">
        <v>12</v>
      </c>
      <c r="E101" s="86"/>
      <c r="F101" s="87"/>
      <c r="G101" s="87"/>
      <c r="H101" s="88"/>
      <c r="I101" s="89"/>
      <c r="J101" s="30">
        <v>2</v>
      </c>
      <c r="K101" s="31"/>
      <c r="L101" s="31">
        <v>2</v>
      </c>
      <c r="M101" s="32" t="s">
        <v>53</v>
      </c>
      <c r="N101" s="77">
        <v>6</v>
      </c>
    </row>
    <row r="102" spans="1:20" s="2" customFormat="1" ht="45" x14ac:dyDescent="0.35">
      <c r="A102" s="26">
        <v>9</v>
      </c>
      <c r="B102" s="152" t="s">
        <v>89</v>
      </c>
      <c r="C102" s="28" t="s">
        <v>309</v>
      </c>
      <c r="D102" s="38" t="s">
        <v>13</v>
      </c>
      <c r="E102" s="90"/>
      <c r="F102" s="91"/>
      <c r="G102" s="91"/>
      <c r="H102" s="91"/>
      <c r="I102" s="92"/>
      <c r="J102" s="26">
        <v>2</v>
      </c>
      <c r="K102" s="39"/>
      <c r="L102" s="39">
        <v>2</v>
      </c>
      <c r="M102" s="39" t="s">
        <v>53</v>
      </c>
      <c r="N102" s="78">
        <v>5</v>
      </c>
    </row>
    <row r="103" spans="1:20" s="2" customFormat="1" ht="45" x14ac:dyDescent="0.35">
      <c r="A103" s="26">
        <v>10</v>
      </c>
      <c r="B103" s="152" t="s">
        <v>90</v>
      </c>
      <c r="C103" s="28" t="s">
        <v>310</v>
      </c>
      <c r="D103" s="38" t="s">
        <v>14</v>
      </c>
      <c r="E103" s="90"/>
      <c r="F103" s="91"/>
      <c r="G103" s="91"/>
      <c r="H103" s="91"/>
      <c r="I103" s="92"/>
      <c r="J103" s="26"/>
      <c r="K103" s="39"/>
      <c r="L103" s="39">
        <v>2</v>
      </c>
      <c r="M103" s="39" t="s">
        <v>62</v>
      </c>
      <c r="N103" s="78">
        <v>5</v>
      </c>
    </row>
    <row r="104" spans="1:20" s="2" customFormat="1" ht="18" x14ac:dyDescent="0.35">
      <c r="A104" s="176" t="s">
        <v>256</v>
      </c>
      <c r="B104" s="177"/>
      <c r="C104" s="133"/>
      <c r="D104" s="134"/>
      <c r="E104" s="133"/>
      <c r="F104" s="133"/>
      <c r="G104" s="133"/>
      <c r="H104" s="133"/>
      <c r="I104" s="133"/>
      <c r="J104" s="133"/>
      <c r="K104" s="133"/>
      <c r="L104" s="133"/>
      <c r="M104" s="133"/>
      <c r="N104" s="135"/>
    </row>
    <row r="105" spans="1:20" s="2" customFormat="1" ht="45" x14ac:dyDescent="0.35">
      <c r="A105" s="216">
        <v>11</v>
      </c>
      <c r="B105" s="152" t="s">
        <v>91</v>
      </c>
      <c r="C105" s="28" t="s">
        <v>311</v>
      </c>
      <c r="D105" s="38" t="s">
        <v>14</v>
      </c>
      <c r="E105" s="94"/>
      <c r="F105" s="95"/>
      <c r="G105" s="88"/>
      <c r="H105" s="88"/>
      <c r="I105" s="96"/>
      <c r="J105" s="59">
        <v>2</v>
      </c>
      <c r="K105" s="61"/>
      <c r="L105" s="32">
        <v>2</v>
      </c>
      <c r="M105" s="32" t="s">
        <v>62</v>
      </c>
      <c r="N105" s="79">
        <v>4</v>
      </c>
    </row>
    <row r="106" spans="1:20" s="2" customFormat="1" ht="45" x14ac:dyDescent="0.35">
      <c r="A106" s="217"/>
      <c r="B106" s="152" t="s">
        <v>92</v>
      </c>
      <c r="C106" s="28" t="s">
        <v>312</v>
      </c>
      <c r="D106" s="38" t="s">
        <v>14</v>
      </c>
      <c r="E106" s="94"/>
      <c r="F106" s="95"/>
      <c r="G106" s="88"/>
      <c r="H106" s="88"/>
      <c r="I106" s="96"/>
      <c r="J106" s="59">
        <v>2</v>
      </c>
      <c r="K106" s="61"/>
      <c r="L106" s="32">
        <v>2</v>
      </c>
      <c r="M106" s="32" t="s">
        <v>62</v>
      </c>
      <c r="N106" s="79">
        <v>4</v>
      </c>
    </row>
    <row r="107" spans="1:20" s="2" customFormat="1" ht="45" x14ac:dyDescent="0.35">
      <c r="A107" s="216">
        <v>12</v>
      </c>
      <c r="B107" s="152" t="s">
        <v>93</v>
      </c>
      <c r="C107" s="28" t="s">
        <v>313</v>
      </c>
      <c r="D107" s="38" t="s">
        <v>14</v>
      </c>
      <c r="E107" s="94"/>
      <c r="F107" s="95"/>
      <c r="G107" s="88"/>
      <c r="H107" s="88"/>
      <c r="I107" s="96"/>
      <c r="J107" s="59">
        <v>2</v>
      </c>
      <c r="K107" s="61"/>
      <c r="L107" s="32">
        <v>2</v>
      </c>
      <c r="M107" s="32" t="s">
        <v>62</v>
      </c>
      <c r="N107" s="79">
        <v>4</v>
      </c>
    </row>
    <row r="108" spans="1:20" s="2" customFormat="1" ht="47.25" customHeight="1" x14ac:dyDescent="0.35">
      <c r="A108" s="217"/>
      <c r="B108" s="152" t="s">
        <v>155</v>
      </c>
      <c r="C108" s="76" t="s">
        <v>314</v>
      </c>
      <c r="D108" s="38"/>
      <c r="E108" s="90"/>
      <c r="F108" s="91"/>
      <c r="G108" s="91"/>
      <c r="H108" s="91"/>
      <c r="I108" s="92"/>
      <c r="J108" s="46">
        <v>1</v>
      </c>
      <c r="K108" s="39">
        <v>1</v>
      </c>
      <c r="L108" s="39"/>
      <c r="M108" s="39" t="s">
        <v>62</v>
      </c>
      <c r="N108" s="161">
        <v>3</v>
      </c>
    </row>
    <row r="109" spans="1:20" s="51" customFormat="1" ht="17.25" customHeight="1" x14ac:dyDescent="0.35">
      <c r="A109" s="209" t="s">
        <v>25</v>
      </c>
      <c r="B109" s="243"/>
      <c r="C109" s="129"/>
      <c r="D109" s="162"/>
      <c r="E109" s="163"/>
      <c r="F109" s="163"/>
      <c r="G109" s="163"/>
      <c r="H109" s="163"/>
      <c r="I109" s="163"/>
      <c r="J109" s="163"/>
      <c r="K109" s="163"/>
      <c r="L109" s="163"/>
      <c r="M109" s="163"/>
      <c r="N109" s="132"/>
      <c r="Q109" s="2"/>
      <c r="T109" s="2"/>
    </row>
    <row r="110" spans="1:20" s="51" customFormat="1" ht="18.75" thickBot="1" x14ac:dyDescent="0.35">
      <c r="A110" s="26"/>
      <c r="B110" s="65"/>
      <c r="C110" s="52"/>
      <c r="D110" s="53"/>
      <c r="E110" s="98"/>
      <c r="F110" s="99"/>
      <c r="G110" s="99"/>
      <c r="H110" s="99"/>
      <c r="I110" s="100"/>
      <c r="J110" s="54"/>
      <c r="K110" s="55"/>
      <c r="L110" s="55"/>
      <c r="M110" s="55"/>
      <c r="N110" s="80"/>
    </row>
    <row r="111" spans="1:20" s="51" customFormat="1" ht="39" customHeight="1" thickBot="1" x14ac:dyDescent="0.35">
      <c r="A111" s="239" t="s">
        <v>28</v>
      </c>
      <c r="B111" s="240"/>
      <c r="C111" s="240"/>
      <c r="D111" s="241"/>
      <c r="E111" s="62">
        <f>SUM(E89:E95)</f>
        <v>11</v>
      </c>
      <c r="F111" s="63">
        <f>SUM(F89:F96)</f>
        <v>0</v>
      </c>
      <c r="G111" s="63">
        <f>SUM(G89:G95)</f>
        <v>11</v>
      </c>
      <c r="H111" s="63"/>
      <c r="I111" s="64">
        <f>SUM(I89:I95)</f>
        <v>30</v>
      </c>
      <c r="J111" s="62">
        <f>SUM(J100:J106)</f>
        <v>10</v>
      </c>
      <c r="K111" s="63">
        <f t="shared" ref="K111" si="1">SUM(K100:K107)</f>
        <v>0</v>
      </c>
      <c r="L111" s="63">
        <f>SUM(L100:L106)</f>
        <v>12</v>
      </c>
      <c r="M111" s="63"/>
      <c r="N111" s="64">
        <f>SUM(N100:N106)</f>
        <v>30</v>
      </c>
    </row>
    <row r="112" spans="1:20" s="51" customFormat="1" ht="18" x14ac:dyDescent="0.3">
      <c r="A112" s="101"/>
      <c r="B112" s="101"/>
      <c r="C112" s="101"/>
      <c r="D112" s="101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20" s="51" customFormat="1" ht="18.75" x14ac:dyDescent="0.3">
      <c r="A113" s="7" t="s">
        <v>26</v>
      </c>
      <c r="B113" s="71"/>
      <c r="C113" s="68"/>
      <c r="D113" s="69"/>
      <c r="E113" s="72"/>
      <c r="F113" s="72"/>
      <c r="G113" s="72"/>
      <c r="H113" s="72"/>
      <c r="I113" s="72"/>
      <c r="J113" s="72"/>
      <c r="K113" s="72"/>
      <c r="L113" s="72"/>
      <c r="M113" s="72"/>
      <c r="N113" s="72"/>
    </row>
    <row r="114" spans="1:20" s="51" customFormat="1" ht="18.75" x14ac:dyDescent="0.3">
      <c r="A114" s="7"/>
      <c r="B114" s="71"/>
      <c r="C114" s="68"/>
      <c r="D114" s="69"/>
      <c r="E114" s="72"/>
      <c r="F114" s="72"/>
      <c r="G114" s="72"/>
      <c r="H114" s="72"/>
      <c r="I114" s="72"/>
      <c r="J114" s="72"/>
      <c r="K114" s="72"/>
      <c r="L114" s="72"/>
      <c r="M114" s="72"/>
      <c r="N114" s="72"/>
    </row>
    <row r="115" spans="1:20" s="51" customFormat="1" ht="18.75" x14ac:dyDescent="0.3">
      <c r="A115" s="7"/>
      <c r="B115" s="71"/>
      <c r="C115" s="68"/>
      <c r="D115" s="69"/>
      <c r="E115" s="72"/>
      <c r="F115" s="72"/>
      <c r="G115" s="72"/>
      <c r="H115" s="72"/>
      <c r="I115" s="72"/>
      <c r="J115" s="72"/>
      <c r="K115" s="72"/>
      <c r="L115" s="72"/>
      <c r="M115" s="72"/>
      <c r="N115" s="72"/>
    </row>
    <row r="116" spans="1:20" s="51" customFormat="1" ht="55.5" customHeight="1" x14ac:dyDescent="0.3">
      <c r="A116" s="242" t="s">
        <v>36</v>
      </c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</row>
    <row r="117" spans="1:20" s="51" customFormat="1" ht="18.75" x14ac:dyDescent="0.3">
      <c r="A117" s="7"/>
      <c r="B117" s="71"/>
      <c r="C117" s="68"/>
      <c r="D117" s="69"/>
      <c r="E117" s="72"/>
      <c r="F117" s="72"/>
      <c r="G117" s="72"/>
      <c r="H117" s="72"/>
      <c r="I117" s="72"/>
      <c r="J117" s="72"/>
      <c r="K117" s="72"/>
      <c r="L117" s="72"/>
      <c r="M117" s="72"/>
      <c r="N117" s="72"/>
    </row>
    <row r="118" spans="1:20" s="51" customFormat="1" ht="18.75" x14ac:dyDescent="0.3">
      <c r="A118" s="7"/>
      <c r="B118" s="71"/>
      <c r="C118" s="68"/>
      <c r="D118" s="69"/>
      <c r="E118" s="72"/>
      <c r="F118" s="72"/>
      <c r="G118" s="72"/>
      <c r="H118" s="72"/>
      <c r="I118" s="72"/>
      <c r="J118" s="72"/>
      <c r="K118" s="72"/>
      <c r="L118" s="72"/>
      <c r="M118" s="72"/>
      <c r="N118" s="72"/>
    </row>
    <row r="119" spans="1:20" s="1" customFormat="1" ht="18.75" x14ac:dyDescent="0.3">
      <c r="B119" s="12" t="s">
        <v>22</v>
      </c>
      <c r="D119" s="73"/>
      <c r="E119" s="193" t="s">
        <v>35</v>
      </c>
      <c r="F119" s="193"/>
      <c r="G119" s="193"/>
      <c r="H119" s="193"/>
      <c r="I119" s="193"/>
      <c r="J119" s="193"/>
      <c r="K119" s="193"/>
      <c r="L119" s="193"/>
      <c r="M119" s="193"/>
      <c r="N119" s="193"/>
      <c r="Q119" s="51"/>
      <c r="T119" s="51"/>
    </row>
    <row r="120" spans="1:20" ht="18.75" x14ac:dyDescent="0.3">
      <c r="B120" s="144" t="s">
        <v>192</v>
      </c>
      <c r="F120" s="193" t="s">
        <v>193</v>
      </c>
      <c r="G120" s="193"/>
      <c r="H120" s="193"/>
      <c r="I120" s="193"/>
      <c r="J120" s="193"/>
      <c r="K120" s="193"/>
      <c r="L120" s="193"/>
      <c r="M120" s="193"/>
      <c r="Q120" s="1"/>
      <c r="T120" s="1"/>
    </row>
  </sheetData>
  <mergeCells count="103">
    <mergeCell ref="A68:B68"/>
    <mergeCell ref="A74:B74"/>
    <mergeCell ref="A79:B79"/>
    <mergeCell ref="A81:D81"/>
    <mergeCell ref="A82:N82"/>
    <mergeCell ref="A75:A76"/>
    <mergeCell ref="A77:A78"/>
    <mergeCell ref="A49:N49"/>
    <mergeCell ref="N42:N43"/>
    <mergeCell ref="B42:B43"/>
    <mergeCell ref="G42:G43"/>
    <mergeCell ref="H42:H43"/>
    <mergeCell ref="I42:I43"/>
    <mergeCell ref="J42:J43"/>
    <mergeCell ref="K42:K43"/>
    <mergeCell ref="L42:L43"/>
    <mergeCell ref="M42:M43"/>
    <mergeCell ref="A42:A43"/>
    <mergeCell ref="C42:C43"/>
    <mergeCell ref="D42:D43"/>
    <mergeCell ref="E42:E43"/>
    <mergeCell ref="F42:F43"/>
    <mergeCell ref="A56:B56"/>
    <mergeCell ref="A66:B66"/>
    <mergeCell ref="A83:N84"/>
    <mergeCell ref="A85:A87"/>
    <mergeCell ref="B85:B87"/>
    <mergeCell ref="C85:C87"/>
    <mergeCell ref="D85:D87"/>
    <mergeCell ref="E85:I85"/>
    <mergeCell ref="J85:N85"/>
    <mergeCell ref="E86:G86"/>
    <mergeCell ref="H86:H87"/>
    <mergeCell ref="I86:I87"/>
    <mergeCell ref="J86:L86"/>
    <mergeCell ref="M86:M87"/>
    <mergeCell ref="N86:N87"/>
    <mergeCell ref="A111:D111"/>
    <mergeCell ref="E119:N119"/>
    <mergeCell ref="A116:N116"/>
    <mergeCell ref="A88:B88"/>
    <mergeCell ref="A94:B94"/>
    <mergeCell ref="A97:B97"/>
    <mergeCell ref="A99:B99"/>
    <mergeCell ref="A104:B104"/>
    <mergeCell ref="A95:A96"/>
    <mergeCell ref="A105:A106"/>
    <mergeCell ref="A107:A108"/>
    <mergeCell ref="A109:B109"/>
    <mergeCell ref="C53:C55"/>
    <mergeCell ref="D53:D55"/>
    <mergeCell ref="E53:I53"/>
    <mergeCell ref="J53:N53"/>
    <mergeCell ref="E54:G54"/>
    <mergeCell ref="H54:H55"/>
    <mergeCell ref="I54:I55"/>
    <mergeCell ref="A64:A65"/>
    <mergeCell ref="A63:B63"/>
    <mergeCell ref="J54:L54"/>
    <mergeCell ref="M54:M55"/>
    <mergeCell ref="N54:N55"/>
    <mergeCell ref="A19:A21"/>
    <mergeCell ref="N20:N21"/>
    <mergeCell ref="A28:A29"/>
    <mergeCell ref="B28:B29"/>
    <mergeCell ref="D28:D29"/>
    <mergeCell ref="E28:E29"/>
    <mergeCell ref="C28:C29"/>
    <mergeCell ref="F28:F29"/>
    <mergeCell ref="G28:G29"/>
    <mergeCell ref="H28:H29"/>
    <mergeCell ref="I28:I29"/>
    <mergeCell ref="J28:J29"/>
    <mergeCell ref="K28:K29"/>
    <mergeCell ref="B19:B21"/>
    <mergeCell ref="D19:D21"/>
    <mergeCell ref="E19:I19"/>
    <mergeCell ref="J19:N19"/>
    <mergeCell ref="C19:C21"/>
    <mergeCell ref="A44:B44"/>
    <mergeCell ref="A50:N52"/>
    <mergeCell ref="A53:A55"/>
    <mergeCell ref="B53:B55"/>
    <mergeCell ref="L28:L29"/>
    <mergeCell ref="M28:M29"/>
    <mergeCell ref="N28:N29"/>
    <mergeCell ref="F120:M120"/>
    <mergeCell ref="E7:M7"/>
    <mergeCell ref="A31:B31"/>
    <mergeCell ref="A22:B22"/>
    <mergeCell ref="A33:B33"/>
    <mergeCell ref="A48:D48"/>
    <mergeCell ref="E20:G20"/>
    <mergeCell ref="H20:H21"/>
    <mergeCell ref="I20:I21"/>
    <mergeCell ref="J20:L20"/>
    <mergeCell ref="M20:M21"/>
    <mergeCell ref="A35:B35"/>
    <mergeCell ref="A46:B46"/>
    <mergeCell ref="A15:B15"/>
    <mergeCell ref="L15:N15"/>
    <mergeCell ref="A16:N16"/>
    <mergeCell ref="A18:N18"/>
  </mergeCells>
  <pageMargins left="0.78740157480314965" right="0" top="0.39370078740157483" bottom="0" header="0.31496062992125984" footer="0.31496062992125984"/>
  <pageSetup paperSize="9" scale="68" orientation="portrait" horizontalDpi="300" verticalDpi="300" r:id="rId1"/>
  <rowBreaks count="2" manualBreakCount="2">
    <brk id="49" max="13" man="1"/>
    <brk id="82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4"/>
  <sheetViews>
    <sheetView tabSelected="1" view="pageBreakPreview" zoomScale="70" zoomScaleNormal="100" zoomScaleSheetLayoutView="70" workbookViewId="0">
      <selection activeCell="N120" sqref="N120"/>
    </sheetView>
  </sheetViews>
  <sheetFormatPr defaultColWidth="9.140625" defaultRowHeight="15" x14ac:dyDescent="0.3"/>
  <cols>
    <col min="1" max="1" width="4.28515625" style="3" customWidth="1"/>
    <col min="2" max="2" width="60.7109375" style="3" customWidth="1"/>
    <col min="3" max="3" width="10.5703125" style="3" customWidth="1"/>
    <col min="4" max="4" width="10" style="4" customWidth="1"/>
    <col min="5" max="5" width="4.28515625" style="3" customWidth="1"/>
    <col min="6" max="7" width="4" style="3" customWidth="1"/>
    <col min="8" max="8" width="4.28515625" style="3" customWidth="1"/>
    <col min="9" max="9" width="5.140625" style="3" customWidth="1"/>
    <col min="10" max="10" width="3.7109375" style="3" customWidth="1"/>
    <col min="11" max="11" width="4.28515625" style="3" customWidth="1"/>
    <col min="12" max="13" width="4.42578125" style="3" customWidth="1"/>
    <col min="14" max="14" width="4.85546875" style="3" customWidth="1"/>
    <col min="15" max="15" width="5.140625" style="3" customWidth="1"/>
    <col min="16" max="16" width="3.7109375" style="3" customWidth="1"/>
    <col min="17" max="16384" width="9.140625" style="3"/>
  </cols>
  <sheetData>
    <row r="1" spans="1:16" s="2" customFormat="1" ht="19.5" x14ac:dyDescent="0.35">
      <c r="A1" s="1" t="s">
        <v>0</v>
      </c>
      <c r="C1" s="3"/>
      <c r="D1" s="4"/>
    </row>
    <row r="2" spans="1:16" s="2" customFormat="1" ht="18" x14ac:dyDescent="0.35">
      <c r="A2" s="84" t="s">
        <v>31</v>
      </c>
      <c r="C2" s="3"/>
      <c r="D2" s="4"/>
    </row>
    <row r="3" spans="1:16" s="2" customFormat="1" ht="15.75" customHeight="1" x14ac:dyDescent="0.35">
      <c r="A3" s="5" t="s">
        <v>41</v>
      </c>
      <c r="C3" s="3"/>
      <c r="D3" s="4"/>
      <c r="J3" s="102" t="s">
        <v>1</v>
      </c>
      <c r="N3" s="6"/>
      <c r="O3" s="6"/>
      <c r="P3" s="6"/>
    </row>
    <row r="4" spans="1:16" s="2" customFormat="1" ht="15.75" customHeight="1" x14ac:dyDescent="0.35">
      <c r="A4" s="84" t="s">
        <v>42</v>
      </c>
      <c r="C4" s="3"/>
      <c r="D4" s="4"/>
      <c r="J4" s="102"/>
      <c r="N4" s="6"/>
      <c r="O4" s="6"/>
      <c r="P4" s="6"/>
    </row>
    <row r="5" spans="1:16" s="2" customFormat="1" ht="15.75" customHeight="1" x14ac:dyDescent="0.35">
      <c r="A5" s="83" t="s">
        <v>97</v>
      </c>
      <c r="B5" s="8"/>
      <c r="C5" s="9"/>
      <c r="D5" s="10"/>
      <c r="E5" s="11"/>
      <c r="F5" s="11"/>
      <c r="G5" s="11"/>
      <c r="H5" s="11"/>
      <c r="I5" s="11"/>
      <c r="J5" s="102" t="s">
        <v>203</v>
      </c>
      <c r="N5" s="13"/>
      <c r="O5" s="13"/>
      <c r="P5" s="13"/>
    </row>
    <row r="6" spans="1:16" s="2" customFormat="1" ht="15.75" customHeight="1" x14ac:dyDescent="0.35">
      <c r="A6" s="85" t="s">
        <v>98</v>
      </c>
      <c r="B6" s="8"/>
      <c r="C6" s="9"/>
      <c r="D6" s="10"/>
      <c r="E6" s="11"/>
      <c r="F6" s="11"/>
      <c r="G6" s="11"/>
      <c r="H6" s="11"/>
      <c r="I6" s="11"/>
      <c r="J6" s="102"/>
      <c r="N6" s="13"/>
      <c r="O6" s="13"/>
      <c r="P6" s="13"/>
    </row>
    <row r="7" spans="1:16" s="2" customFormat="1" ht="18.75" x14ac:dyDescent="0.35">
      <c r="A7" s="83" t="s">
        <v>99</v>
      </c>
      <c r="B7" s="11"/>
      <c r="C7" s="14"/>
      <c r="D7" s="15"/>
      <c r="E7" s="194" t="s">
        <v>204</v>
      </c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1"/>
    </row>
    <row r="8" spans="1:16" s="2" customFormat="1" ht="18" x14ac:dyDescent="0.35">
      <c r="A8" s="85" t="s">
        <v>100</v>
      </c>
      <c r="B8" s="11"/>
      <c r="C8" s="14"/>
      <c r="D8" s="15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11"/>
    </row>
    <row r="9" spans="1:16" s="2" customFormat="1" ht="18.75" x14ac:dyDescent="0.35">
      <c r="A9" s="7" t="s">
        <v>101</v>
      </c>
      <c r="B9" s="74"/>
      <c r="C9" s="14"/>
      <c r="D9" s="15"/>
      <c r="P9" s="11"/>
    </row>
    <row r="10" spans="1:16" s="2" customFormat="1" ht="18" x14ac:dyDescent="0.35">
      <c r="A10" s="11" t="s">
        <v>102</v>
      </c>
      <c r="B10" s="74"/>
      <c r="C10" s="14"/>
      <c r="D10" s="15"/>
      <c r="P10" s="11"/>
    </row>
    <row r="11" spans="1:16" s="2" customFormat="1" ht="18.75" x14ac:dyDescent="0.35">
      <c r="A11" s="7" t="s">
        <v>103</v>
      </c>
      <c r="B11" s="74"/>
      <c r="C11" s="14"/>
      <c r="D11" s="15"/>
      <c r="P11" s="11"/>
    </row>
    <row r="12" spans="1:16" s="2" customFormat="1" ht="18" x14ac:dyDescent="0.35">
      <c r="A12" s="85" t="s">
        <v>104</v>
      </c>
      <c r="B12" s="74"/>
      <c r="C12" s="14"/>
      <c r="D12" s="15"/>
      <c r="P12" s="11"/>
    </row>
    <row r="13" spans="1:16" s="2" customFormat="1" ht="18.75" x14ac:dyDescent="0.35">
      <c r="A13" s="7" t="s">
        <v>27</v>
      </c>
      <c r="B13" s="16"/>
      <c r="C13" s="17"/>
      <c r="D13" s="15"/>
      <c r="E13" s="11"/>
      <c r="F13" s="11"/>
      <c r="G13" s="11"/>
      <c r="H13" s="11"/>
      <c r="I13" s="11"/>
      <c r="J13" s="11"/>
      <c r="K13" s="11"/>
      <c r="L13" s="11"/>
      <c r="M13" s="11"/>
      <c r="N13" s="18"/>
      <c r="O13" s="11"/>
      <c r="P13" s="11"/>
    </row>
    <row r="14" spans="1:16" s="2" customFormat="1" ht="18" x14ac:dyDescent="0.35">
      <c r="A14" s="85" t="s">
        <v>37</v>
      </c>
      <c r="B14" s="16"/>
      <c r="C14" s="17"/>
      <c r="D14" s="15"/>
      <c r="E14" s="11"/>
      <c r="F14" s="11"/>
      <c r="G14" s="11"/>
      <c r="H14" s="11"/>
      <c r="I14" s="11"/>
      <c r="J14" s="11"/>
      <c r="K14" s="11"/>
      <c r="L14" s="11"/>
      <c r="M14" s="11"/>
      <c r="N14" s="18"/>
      <c r="O14" s="11"/>
      <c r="P14" s="11"/>
    </row>
    <row r="15" spans="1:16" s="2" customFormat="1" ht="18" x14ac:dyDescent="0.35">
      <c r="A15" s="211" t="s">
        <v>286</v>
      </c>
      <c r="B15" s="212"/>
      <c r="C15" s="14"/>
      <c r="D15" s="15"/>
      <c r="E15" s="19"/>
      <c r="F15" s="20"/>
      <c r="G15" s="20"/>
      <c r="H15" s="20"/>
      <c r="I15" s="20"/>
      <c r="J15" s="20"/>
      <c r="K15" s="20"/>
      <c r="L15" s="20"/>
      <c r="M15" s="20"/>
      <c r="N15" s="213"/>
      <c r="O15" s="213"/>
      <c r="P15" s="213"/>
    </row>
    <row r="16" spans="1:16" s="21" customFormat="1" ht="23.25" x14ac:dyDescent="0.25">
      <c r="A16" s="214" t="s">
        <v>2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</row>
    <row r="17" spans="1:16" s="2" customFormat="1" ht="9.75" customHeight="1" x14ac:dyDescent="0.35">
      <c r="A17" s="22"/>
      <c r="B17" s="11"/>
      <c r="C17" s="14"/>
      <c r="D17" s="15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s="2" customFormat="1" ht="19.5" thickBot="1" x14ac:dyDescent="0.4">
      <c r="A18" s="215" t="s">
        <v>3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</row>
    <row r="19" spans="1:16" s="11" customFormat="1" ht="12.95" customHeight="1" x14ac:dyDescent="0.25">
      <c r="A19" s="181" t="s">
        <v>4</v>
      </c>
      <c r="B19" s="184" t="s">
        <v>5</v>
      </c>
      <c r="C19" s="236" t="s">
        <v>6</v>
      </c>
      <c r="D19" s="230" t="s">
        <v>23</v>
      </c>
      <c r="E19" s="233" t="s">
        <v>7</v>
      </c>
      <c r="F19" s="234"/>
      <c r="G19" s="234"/>
      <c r="H19" s="234"/>
      <c r="I19" s="234"/>
      <c r="J19" s="235"/>
      <c r="K19" s="233" t="s">
        <v>8</v>
      </c>
      <c r="L19" s="234"/>
      <c r="M19" s="234"/>
      <c r="N19" s="234"/>
      <c r="O19" s="234"/>
      <c r="P19" s="235"/>
    </row>
    <row r="20" spans="1:16" s="11" customFormat="1" ht="18" x14ac:dyDescent="0.25">
      <c r="A20" s="182"/>
      <c r="B20" s="185"/>
      <c r="C20" s="237"/>
      <c r="D20" s="231"/>
      <c r="E20" s="203" t="s">
        <v>40</v>
      </c>
      <c r="F20" s="204"/>
      <c r="G20" s="204"/>
      <c r="H20" s="204"/>
      <c r="I20" s="205" t="s">
        <v>10</v>
      </c>
      <c r="J20" s="207" t="s">
        <v>11</v>
      </c>
      <c r="K20" s="203" t="s">
        <v>9</v>
      </c>
      <c r="L20" s="204"/>
      <c r="M20" s="204"/>
      <c r="N20" s="204"/>
      <c r="O20" s="205" t="s">
        <v>10</v>
      </c>
      <c r="P20" s="207" t="s">
        <v>11</v>
      </c>
    </row>
    <row r="21" spans="1:16" s="11" customFormat="1" ht="18.75" thickBot="1" x14ac:dyDescent="0.3">
      <c r="A21" s="183"/>
      <c r="B21" s="186"/>
      <c r="C21" s="238"/>
      <c r="D21" s="232"/>
      <c r="E21" s="103" t="s">
        <v>15</v>
      </c>
      <c r="F21" s="104" t="s">
        <v>14</v>
      </c>
      <c r="G21" s="104" t="s">
        <v>30</v>
      </c>
      <c r="H21" s="104" t="s">
        <v>358</v>
      </c>
      <c r="I21" s="206"/>
      <c r="J21" s="208"/>
      <c r="K21" s="103" t="s">
        <v>15</v>
      </c>
      <c r="L21" s="104" t="s">
        <v>14</v>
      </c>
      <c r="M21" s="104" t="s">
        <v>30</v>
      </c>
      <c r="N21" s="104" t="s">
        <v>358</v>
      </c>
      <c r="O21" s="206"/>
      <c r="P21" s="208"/>
    </row>
    <row r="22" spans="1:16" ht="18" x14ac:dyDescent="0.3">
      <c r="A22" s="263" t="s">
        <v>24</v>
      </c>
      <c r="B22" s="264"/>
      <c r="C22" s="105"/>
      <c r="D22" s="106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</row>
    <row r="23" spans="1:16" s="2" customFormat="1" ht="45" x14ac:dyDescent="0.35">
      <c r="A23" s="26">
        <v>1</v>
      </c>
      <c r="B23" s="27" t="s">
        <v>106</v>
      </c>
      <c r="C23" s="76" t="s">
        <v>105</v>
      </c>
      <c r="D23" s="29"/>
      <c r="E23" s="30">
        <v>2</v>
      </c>
      <c r="F23" s="31">
        <v>2</v>
      </c>
      <c r="G23" s="31"/>
      <c r="H23" s="31"/>
      <c r="I23" s="32" t="s">
        <v>53</v>
      </c>
      <c r="J23" s="77">
        <v>5</v>
      </c>
      <c r="K23" s="33"/>
      <c r="L23" s="34"/>
      <c r="M23" s="34"/>
      <c r="N23" s="35"/>
      <c r="O23" s="36"/>
      <c r="P23" s="37"/>
    </row>
    <row r="24" spans="1:16" s="2" customFormat="1" ht="45" x14ac:dyDescent="0.35">
      <c r="A24" s="26">
        <v>2</v>
      </c>
      <c r="B24" s="27" t="s">
        <v>107</v>
      </c>
      <c r="C24" s="76" t="s">
        <v>108</v>
      </c>
      <c r="D24" s="29"/>
      <c r="E24" s="30">
        <v>2</v>
      </c>
      <c r="F24" s="31"/>
      <c r="G24" s="31">
        <v>2</v>
      </c>
      <c r="H24" s="31"/>
      <c r="I24" s="32" t="s">
        <v>53</v>
      </c>
      <c r="J24" s="77">
        <v>5</v>
      </c>
      <c r="K24" s="33"/>
      <c r="L24" s="34"/>
      <c r="M24" s="34"/>
      <c r="N24" s="35"/>
      <c r="O24" s="36"/>
      <c r="P24" s="37"/>
    </row>
    <row r="25" spans="1:16" s="2" customFormat="1" ht="45" x14ac:dyDescent="0.35">
      <c r="A25" s="26">
        <v>3</v>
      </c>
      <c r="B25" s="27" t="s">
        <v>114</v>
      </c>
      <c r="C25" s="76" t="s">
        <v>112</v>
      </c>
      <c r="D25" s="29"/>
      <c r="E25" s="30">
        <v>2</v>
      </c>
      <c r="F25" s="31"/>
      <c r="G25" s="31">
        <v>2</v>
      </c>
      <c r="H25" s="31"/>
      <c r="I25" s="32" t="s">
        <v>53</v>
      </c>
      <c r="J25" s="77">
        <v>4</v>
      </c>
      <c r="K25" s="33"/>
      <c r="L25" s="34"/>
      <c r="M25" s="34"/>
      <c r="N25" s="35"/>
      <c r="O25" s="36"/>
      <c r="P25" s="37"/>
    </row>
    <row r="26" spans="1:16" s="2" customFormat="1" ht="45" x14ac:dyDescent="0.35">
      <c r="A26" s="26">
        <v>4</v>
      </c>
      <c r="B26" s="27" t="s">
        <v>109</v>
      </c>
      <c r="C26" s="76" t="s">
        <v>110</v>
      </c>
      <c r="D26" s="29"/>
      <c r="E26" s="30">
        <v>2</v>
      </c>
      <c r="F26" s="31"/>
      <c r="G26" s="31">
        <v>2</v>
      </c>
      <c r="H26" s="31"/>
      <c r="I26" s="32" t="s">
        <v>53</v>
      </c>
      <c r="J26" s="77">
        <v>4</v>
      </c>
      <c r="K26" s="33"/>
      <c r="L26" s="34"/>
      <c r="M26" s="34"/>
      <c r="N26" s="35"/>
      <c r="O26" s="36"/>
      <c r="P26" s="37"/>
    </row>
    <row r="27" spans="1:16" s="2" customFormat="1" ht="45" x14ac:dyDescent="0.35">
      <c r="A27" s="26">
        <v>5</v>
      </c>
      <c r="B27" s="137" t="s">
        <v>257</v>
      </c>
      <c r="C27" s="76" t="s">
        <v>113</v>
      </c>
      <c r="D27" s="29"/>
      <c r="E27" s="30">
        <v>2</v>
      </c>
      <c r="F27" s="31"/>
      <c r="G27" s="31">
        <v>2</v>
      </c>
      <c r="H27" s="31"/>
      <c r="I27" s="32" t="s">
        <v>62</v>
      </c>
      <c r="J27" s="77">
        <v>4</v>
      </c>
      <c r="K27" s="33"/>
      <c r="L27" s="34"/>
      <c r="M27" s="34"/>
      <c r="N27" s="35"/>
      <c r="O27" s="36"/>
      <c r="P27" s="37"/>
    </row>
    <row r="28" spans="1:16" s="2" customFormat="1" ht="45" x14ac:dyDescent="0.35">
      <c r="A28" s="26">
        <v>6</v>
      </c>
      <c r="B28" s="65" t="s">
        <v>115</v>
      </c>
      <c r="C28" s="28" t="s">
        <v>111</v>
      </c>
      <c r="D28" s="38"/>
      <c r="E28" s="26">
        <v>1</v>
      </c>
      <c r="F28" s="39"/>
      <c r="G28" s="39">
        <v>2</v>
      </c>
      <c r="H28" s="39"/>
      <c r="I28" s="39" t="s">
        <v>62</v>
      </c>
      <c r="J28" s="78">
        <v>4</v>
      </c>
      <c r="K28" s="41"/>
      <c r="L28" s="42"/>
      <c r="M28" s="42"/>
      <c r="N28" s="43"/>
      <c r="O28" s="44"/>
      <c r="P28" s="45"/>
    </row>
    <row r="29" spans="1:16" s="2" customFormat="1" ht="45" x14ac:dyDescent="0.35">
      <c r="A29" s="26">
        <v>7</v>
      </c>
      <c r="B29" s="65" t="s">
        <v>63</v>
      </c>
      <c r="C29" s="28" t="s">
        <v>116</v>
      </c>
      <c r="D29" s="38"/>
      <c r="E29" s="26"/>
      <c r="F29" s="39">
        <v>3</v>
      </c>
      <c r="G29" s="39"/>
      <c r="H29" s="39"/>
      <c r="I29" s="39" t="s">
        <v>62</v>
      </c>
      <c r="J29" s="78">
        <v>4</v>
      </c>
      <c r="K29" s="26"/>
      <c r="L29" s="46"/>
      <c r="M29" s="46"/>
      <c r="N29" s="39"/>
      <c r="O29" s="39"/>
      <c r="P29" s="40"/>
    </row>
    <row r="30" spans="1:16" s="2" customFormat="1" ht="18" x14ac:dyDescent="0.35">
      <c r="A30" s="216">
        <v>8</v>
      </c>
      <c r="B30" s="246" t="s">
        <v>371</v>
      </c>
      <c r="C30" s="222" t="s">
        <v>201</v>
      </c>
      <c r="D30" s="220"/>
      <c r="E30" s="216"/>
      <c r="F30" s="224"/>
      <c r="G30" s="224">
        <v>1</v>
      </c>
      <c r="H30" s="224"/>
      <c r="I30" s="224" t="s">
        <v>62</v>
      </c>
      <c r="J30" s="226" t="s">
        <v>279</v>
      </c>
      <c r="K30" s="216"/>
      <c r="L30" s="224"/>
      <c r="M30" s="224"/>
      <c r="N30" s="224"/>
      <c r="O30" s="224"/>
      <c r="P30" s="274"/>
    </row>
    <row r="31" spans="1:16" s="2" customFormat="1" ht="18" x14ac:dyDescent="0.35">
      <c r="A31" s="217"/>
      <c r="B31" s="247"/>
      <c r="C31" s="223"/>
      <c r="D31" s="221"/>
      <c r="E31" s="217"/>
      <c r="F31" s="225"/>
      <c r="G31" s="225"/>
      <c r="H31" s="225"/>
      <c r="I31" s="225"/>
      <c r="J31" s="227"/>
      <c r="K31" s="217"/>
      <c r="L31" s="225"/>
      <c r="M31" s="225"/>
      <c r="N31" s="225"/>
      <c r="O31" s="225"/>
      <c r="P31" s="275"/>
    </row>
    <row r="32" spans="1:16" s="2" customFormat="1" ht="18" x14ac:dyDescent="0.35">
      <c r="A32" s="270" t="s">
        <v>34</v>
      </c>
      <c r="B32" s="271"/>
      <c r="C32" s="109"/>
      <c r="D32" s="110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11"/>
    </row>
    <row r="33" spans="1:16" s="2" customFormat="1" ht="18" x14ac:dyDescent="0.35">
      <c r="A33" s="26"/>
      <c r="B33" s="65"/>
      <c r="C33" s="28"/>
      <c r="D33" s="38"/>
      <c r="E33" s="59"/>
      <c r="F33" s="61"/>
      <c r="G33" s="61"/>
      <c r="H33" s="32"/>
      <c r="I33" s="32"/>
      <c r="J33" s="79"/>
      <c r="K33" s="59"/>
      <c r="L33" s="61"/>
      <c r="M33" s="61"/>
      <c r="N33" s="32"/>
      <c r="O33" s="32"/>
      <c r="P33" s="60"/>
    </row>
    <row r="34" spans="1:16" s="51" customFormat="1" ht="17.25" customHeight="1" x14ac:dyDescent="0.3">
      <c r="A34" s="272" t="s">
        <v>25</v>
      </c>
      <c r="B34" s="273"/>
      <c r="C34" s="112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5"/>
    </row>
    <row r="35" spans="1:16" s="51" customFormat="1" ht="18.75" thickBot="1" x14ac:dyDescent="0.35">
      <c r="A35" s="26"/>
      <c r="B35" s="65"/>
      <c r="C35" s="52"/>
      <c r="D35" s="53"/>
      <c r="E35" s="54"/>
      <c r="F35" s="55"/>
      <c r="G35" s="55"/>
      <c r="H35" s="55"/>
      <c r="I35" s="55"/>
      <c r="J35" s="80"/>
      <c r="K35" s="57"/>
      <c r="L35" s="57"/>
      <c r="M35" s="57"/>
      <c r="N35" s="55"/>
      <c r="O35" s="55"/>
      <c r="P35" s="56"/>
    </row>
    <row r="36" spans="1:16" ht="18" x14ac:dyDescent="0.3">
      <c r="A36" s="263" t="s">
        <v>24</v>
      </c>
      <c r="B36" s="264"/>
      <c r="C36" s="105"/>
      <c r="D36" s="106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8"/>
    </row>
    <row r="37" spans="1:16" s="2" customFormat="1" ht="45" x14ac:dyDescent="0.35">
      <c r="A37" s="26">
        <v>9</v>
      </c>
      <c r="B37" s="27" t="s">
        <v>117</v>
      </c>
      <c r="C37" s="76" t="s">
        <v>316</v>
      </c>
      <c r="D37" s="29"/>
      <c r="E37" s="86"/>
      <c r="F37" s="87"/>
      <c r="G37" s="87"/>
      <c r="H37" s="87"/>
      <c r="I37" s="88"/>
      <c r="J37" s="89"/>
      <c r="K37" s="30">
        <v>2</v>
      </c>
      <c r="L37" s="31"/>
      <c r="M37" s="31">
        <v>2</v>
      </c>
      <c r="N37" s="31"/>
      <c r="O37" s="32" t="s">
        <v>53</v>
      </c>
      <c r="P37" s="77">
        <v>4</v>
      </c>
    </row>
    <row r="38" spans="1:16" s="2" customFormat="1" ht="45" x14ac:dyDescent="0.35">
      <c r="A38" s="26">
        <v>10</v>
      </c>
      <c r="B38" s="27" t="s">
        <v>118</v>
      </c>
      <c r="C38" s="76" t="s">
        <v>317</v>
      </c>
      <c r="D38" s="29"/>
      <c r="E38" s="86"/>
      <c r="F38" s="87"/>
      <c r="G38" s="87"/>
      <c r="H38" s="87"/>
      <c r="I38" s="88"/>
      <c r="J38" s="89"/>
      <c r="K38" s="30">
        <v>2</v>
      </c>
      <c r="L38" s="31"/>
      <c r="M38" s="31">
        <v>2</v>
      </c>
      <c r="N38" s="31"/>
      <c r="O38" s="32" t="s">
        <v>53</v>
      </c>
      <c r="P38" s="77">
        <v>5</v>
      </c>
    </row>
    <row r="39" spans="1:16" s="2" customFormat="1" ht="45" x14ac:dyDescent="0.35">
      <c r="A39" s="26">
        <v>11</v>
      </c>
      <c r="B39" s="27" t="s">
        <v>119</v>
      </c>
      <c r="C39" s="76" t="s">
        <v>318</v>
      </c>
      <c r="D39" s="29"/>
      <c r="E39" s="86"/>
      <c r="F39" s="87"/>
      <c r="G39" s="87"/>
      <c r="H39" s="87"/>
      <c r="I39" s="88"/>
      <c r="J39" s="89"/>
      <c r="K39" s="30">
        <v>2</v>
      </c>
      <c r="L39" s="31"/>
      <c r="M39" s="31">
        <v>2</v>
      </c>
      <c r="N39" s="31"/>
      <c r="O39" s="32" t="s">
        <v>62</v>
      </c>
      <c r="P39" s="77">
        <v>4</v>
      </c>
    </row>
    <row r="40" spans="1:16" s="2" customFormat="1" ht="45" x14ac:dyDescent="0.35">
      <c r="A40" s="26">
        <v>12</v>
      </c>
      <c r="B40" s="27" t="s">
        <v>120</v>
      </c>
      <c r="C40" s="76" t="s">
        <v>319</v>
      </c>
      <c r="D40" s="29"/>
      <c r="E40" s="86"/>
      <c r="F40" s="87"/>
      <c r="G40" s="87"/>
      <c r="H40" s="87"/>
      <c r="I40" s="88"/>
      <c r="J40" s="89"/>
      <c r="K40" s="30">
        <v>3</v>
      </c>
      <c r="L40" s="31"/>
      <c r="M40" s="31">
        <v>3</v>
      </c>
      <c r="N40" s="31"/>
      <c r="O40" s="32" t="s">
        <v>53</v>
      </c>
      <c r="P40" s="77">
        <v>5</v>
      </c>
    </row>
    <row r="41" spans="1:16" s="2" customFormat="1" ht="45" x14ac:dyDescent="0.35">
      <c r="A41" s="26">
        <v>13</v>
      </c>
      <c r="B41" s="27" t="s">
        <v>121</v>
      </c>
      <c r="C41" s="76" t="s">
        <v>320</v>
      </c>
      <c r="D41" s="29"/>
      <c r="E41" s="86"/>
      <c r="F41" s="87"/>
      <c r="G41" s="87"/>
      <c r="H41" s="87"/>
      <c r="I41" s="88"/>
      <c r="J41" s="89"/>
      <c r="K41" s="30">
        <v>2</v>
      </c>
      <c r="L41" s="31"/>
      <c r="M41" s="31">
        <v>3</v>
      </c>
      <c r="N41" s="31"/>
      <c r="O41" s="32" t="s">
        <v>53</v>
      </c>
      <c r="P41" s="77">
        <v>4</v>
      </c>
    </row>
    <row r="42" spans="1:16" s="2" customFormat="1" ht="45" x14ac:dyDescent="0.35">
      <c r="A42" s="26">
        <v>14</v>
      </c>
      <c r="B42" s="65" t="s">
        <v>63</v>
      </c>
      <c r="C42" s="28" t="s">
        <v>122</v>
      </c>
      <c r="D42" s="38"/>
      <c r="E42" s="90"/>
      <c r="F42" s="91"/>
      <c r="G42" s="91"/>
      <c r="H42" s="91"/>
      <c r="I42" s="91"/>
      <c r="J42" s="92"/>
      <c r="K42" s="26"/>
      <c r="L42" s="39">
        <v>3</v>
      </c>
      <c r="M42" s="39"/>
      <c r="N42" s="39"/>
      <c r="O42" s="39" t="s">
        <v>62</v>
      </c>
      <c r="P42" s="78">
        <v>4</v>
      </c>
    </row>
    <row r="43" spans="1:16" s="2" customFormat="1" ht="45" x14ac:dyDescent="0.35">
      <c r="A43" s="26">
        <v>15</v>
      </c>
      <c r="B43" s="65" t="s">
        <v>262</v>
      </c>
      <c r="C43" s="28" t="s">
        <v>321</v>
      </c>
      <c r="D43" s="38"/>
      <c r="E43" s="90"/>
      <c r="F43" s="91"/>
      <c r="G43" s="91"/>
      <c r="H43" s="91"/>
      <c r="I43" s="91"/>
      <c r="J43" s="92"/>
      <c r="K43" s="26"/>
      <c r="L43" s="39"/>
      <c r="M43" s="39">
        <v>7</v>
      </c>
      <c r="N43" s="39"/>
      <c r="O43" s="39" t="s">
        <v>62</v>
      </c>
      <c r="P43" s="78">
        <v>4</v>
      </c>
    </row>
    <row r="44" spans="1:16" s="2" customFormat="1" ht="18" x14ac:dyDescent="0.35">
      <c r="A44" s="216">
        <v>16</v>
      </c>
      <c r="B44" s="246" t="s">
        <v>371</v>
      </c>
      <c r="C44" s="222" t="s">
        <v>322</v>
      </c>
      <c r="D44" s="220"/>
      <c r="E44" s="266"/>
      <c r="F44" s="268"/>
      <c r="G44" s="268"/>
      <c r="H44" s="268"/>
      <c r="I44" s="268"/>
      <c r="J44" s="248"/>
      <c r="K44" s="216"/>
      <c r="L44" s="224"/>
      <c r="M44" s="224">
        <v>1</v>
      </c>
      <c r="N44" s="224"/>
      <c r="O44" s="224" t="s">
        <v>62</v>
      </c>
      <c r="P44" s="226" t="s">
        <v>279</v>
      </c>
    </row>
    <row r="45" spans="1:16" s="2" customFormat="1" ht="18" x14ac:dyDescent="0.35">
      <c r="A45" s="217"/>
      <c r="B45" s="247"/>
      <c r="C45" s="223"/>
      <c r="D45" s="221"/>
      <c r="E45" s="267"/>
      <c r="F45" s="269"/>
      <c r="G45" s="269"/>
      <c r="H45" s="269"/>
      <c r="I45" s="269"/>
      <c r="J45" s="249"/>
      <c r="K45" s="217"/>
      <c r="L45" s="225"/>
      <c r="M45" s="225"/>
      <c r="N45" s="225"/>
      <c r="O45" s="225"/>
      <c r="P45" s="227"/>
    </row>
    <row r="46" spans="1:16" s="2" customFormat="1" ht="18" x14ac:dyDescent="0.35">
      <c r="A46" s="270" t="s">
        <v>34</v>
      </c>
      <c r="B46" s="271"/>
      <c r="C46" s="109"/>
      <c r="D46" s="110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</row>
    <row r="47" spans="1:16" s="2" customFormat="1" ht="18" x14ac:dyDescent="0.35">
      <c r="A47" s="26"/>
      <c r="B47" s="65"/>
      <c r="C47" s="28"/>
      <c r="D47" s="38" t="s">
        <v>14</v>
      </c>
      <c r="E47" s="94"/>
      <c r="F47" s="95"/>
      <c r="G47" s="95"/>
      <c r="H47" s="88"/>
      <c r="I47" s="88"/>
      <c r="J47" s="96"/>
      <c r="K47" s="59"/>
      <c r="L47" s="61"/>
      <c r="M47" s="61"/>
      <c r="N47" s="32"/>
      <c r="O47" s="32"/>
      <c r="P47" s="79"/>
    </row>
    <row r="48" spans="1:16" s="51" customFormat="1" ht="17.25" customHeight="1" x14ac:dyDescent="0.3">
      <c r="A48" s="272" t="s">
        <v>25</v>
      </c>
      <c r="B48" s="273"/>
      <c r="C48" s="112"/>
      <c r="D48" s="113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</row>
    <row r="49" spans="1:16" s="51" customFormat="1" ht="18.75" thickBot="1" x14ac:dyDescent="0.35">
      <c r="A49" s="26"/>
      <c r="B49" s="65"/>
      <c r="C49" s="52"/>
      <c r="D49" s="53" t="s">
        <v>15</v>
      </c>
      <c r="E49" s="98"/>
      <c r="F49" s="99"/>
      <c r="G49" s="99"/>
      <c r="H49" s="99"/>
      <c r="I49" s="99"/>
      <c r="J49" s="100"/>
      <c r="K49" s="54"/>
      <c r="L49" s="55"/>
      <c r="M49" s="55"/>
      <c r="N49" s="55"/>
      <c r="O49" s="55"/>
      <c r="P49" s="80"/>
    </row>
    <row r="50" spans="1:16" s="51" customFormat="1" ht="18.75" thickBot="1" x14ac:dyDescent="0.35">
      <c r="A50" s="199" t="s">
        <v>28</v>
      </c>
      <c r="B50" s="200"/>
      <c r="C50" s="201"/>
      <c r="D50" s="202"/>
      <c r="E50" s="62">
        <f>SUM(E23:E32)</f>
        <v>11</v>
      </c>
      <c r="F50" s="63">
        <f>SUM(F23:F32)</f>
        <v>5</v>
      </c>
      <c r="G50" s="63">
        <v>11</v>
      </c>
      <c r="H50" s="63">
        <f>SUM(H23:H32)</f>
        <v>0</v>
      </c>
      <c r="I50" s="63"/>
      <c r="J50" s="64">
        <f>SUM(J23:J32)</f>
        <v>30</v>
      </c>
      <c r="K50" s="62">
        <f>SUM(K37:K47)</f>
        <v>11</v>
      </c>
      <c r="L50" s="63">
        <f>SUM(L37:L47)</f>
        <v>3</v>
      </c>
      <c r="M50" s="63">
        <v>20</v>
      </c>
      <c r="N50" s="63">
        <f>SUM(N37:N47)</f>
        <v>0</v>
      </c>
      <c r="O50" s="63"/>
      <c r="P50" s="64">
        <f>SUM(P37:P47)</f>
        <v>30</v>
      </c>
    </row>
    <row r="51" spans="1:16" s="51" customFormat="1" ht="49.5" customHeight="1" thickBot="1" x14ac:dyDescent="0.35">
      <c r="A51" s="265" t="s">
        <v>280</v>
      </c>
      <c r="B51" s="265"/>
      <c r="C51" s="265"/>
      <c r="D51" s="265"/>
      <c r="E51" s="265"/>
      <c r="F51" s="265"/>
      <c r="G51" s="265"/>
      <c r="H51" s="265"/>
      <c r="I51" s="265"/>
      <c r="J51" s="265"/>
      <c r="K51" s="138"/>
      <c r="L51" s="138"/>
      <c r="M51" s="138"/>
      <c r="N51" s="138"/>
      <c r="O51" s="138"/>
      <c r="P51" s="138"/>
    </row>
    <row r="52" spans="1:16" s="51" customFormat="1" ht="18" customHeight="1" x14ac:dyDescent="0.3">
      <c r="A52" s="178" t="s">
        <v>16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</row>
    <row r="53" spans="1:16" s="2" customFormat="1" ht="19.5" customHeight="1" thickBot="1" x14ac:dyDescent="0.4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s="11" customFormat="1" ht="12.95" customHeight="1" x14ac:dyDescent="0.25">
      <c r="A54" s="181" t="s">
        <v>4</v>
      </c>
      <c r="B54" s="184" t="s">
        <v>5</v>
      </c>
      <c r="C54" s="236" t="s">
        <v>6</v>
      </c>
      <c r="D54" s="230" t="s">
        <v>23</v>
      </c>
      <c r="E54" s="233" t="s">
        <v>17</v>
      </c>
      <c r="F54" s="234"/>
      <c r="G54" s="234"/>
      <c r="H54" s="234"/>
      <c r="I54" s="234"/>
      <c r="J54" s="235"/>
      <c r="K54" s="233" t="s">
        <v>18</v>
      </c>
      <c r="L54" s="234"/>
      <c r="M54" s="234"/>
      <c r="N54" s="234"/>
      <c r="O54" s="234"/>
      <c r="P54" s="235"/>
    </row>
    <row r="55" spans="1:16" s="11" customFormat="1" ht="18" x14ac:dyDescent="0.25">
      <c r="A55" s="182"/>
      <c r="B55" s="185"/>
      <c r="C55" s="237"/>
      <c r="D55" s="231"/>
      <c r="E55" s="203" t="s">
        <v>40</v>
      </c>
      <c r="F55" s="204"/>
      <c r="G55" s="204"/>
      <c r="H55" s="204"/>
      <c r="I55" s="205" t="s">
        <v>10</v>
      </c>
      <c r="J55" s="207" t="s">
        <v>11</v>
      </c>
      <c r="K55" s="203" t="s">
        <v>9</v>
      </c>
      <c r="L55" s="204"/>
      <c r="M55" s="204"/>
      <c r="N55" s="204"/>
      <c r="O55" s="205" t="s">
        <v>10</v>
      </c>
      <c r="P55" s="207" t="s">
        <v>11</v>
      </c>
    </row>
    <row r="56" spans="1:16" s="11" customFormat="1" ht="18.75" thickBot="1" x14ac:dyDescent="0.3">
      <c r="A56" s="183"/>
      <c r="B56" s="186"/>
      <c r="C56" s="238"/>
      <c r="D56" s="232"/>
      <c r="E56" s="103" t="s">
        <v>15</v>
      </c>
      <c r="F56" s="104" t="s">
        <v>14</v>
      </c>
      <c r="G56" s="104" t="s">
        <v>30</v>
      </c>
      <c r="H56" s="104" t="s">
        <v>358</v>
      </c>
      <c r="I56" s="206"/>
      <c r="J56" s="208"/>
      <c r="K56" s="103" t="s">
        <v>15</v>
      </c>
      <c r="L56" s="104" t="s">
        <v>14</v>
      </c>
      <c r="M56" s="104" t="s">
        <v>30</v>
      </c>
      <c r="N56" s="104" t="s">
        <v>358</v>
      </c>
      <c r="O56" s="206"/>
      <c r="P56" s="208"/>
    </row>
    <row r="57" spans="1:16" ht="18" x14ac:dyDescent="0.3">
      <c r="A57" s="195" t="s">
        <v>24</v>
      </c>
      <c r="B57" s="196"/>
      <c r="C57" s="125"/>
      <c r="D57" s="126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8"/>
    </row>
    <row r="58" spans="1:16" s="2" customFormat="1" ht="45" x14ac:dyDescent="0.35">
      <c r="A58" s="26">
        <v>1</v>
      </c>
      <c r="B58" s="27" t="s">
        <v>70</v>
      </c>
      <c r="C58" s="76" t="s">
        <v>222</v>
      </c>
      <c r="D58" s="29"/>
      <c r="E58" s="30">
        <v>2</v>
      </c>
      <c r="F58" s="31"/>
      <c r="G58" s="31">
        <v>2</v>
      </c>
      <c r="H58" s="31"/>
      <c r="I58" s="32" t="s">
        <v>53</v>
      </c>
      <c r="J58" s="77">
        <v>4</v>
      </c>
      <c r="K58" s="33"/>
      <c r="L58" s="34"/>
      <c r="M58" s="34"/>
      <c r="N58" s="35"/>
      <c r="O58" s="36"/>
      <c r="P58" s="37"/>
    </row>
    <row r="59" spans="1:16" s="2" customFormat="1" ht="45" x14ac:dyDescent="0.35">
      <c r="A59" s="26">
        <v>2</v>
      </c>
      <c r="B59" s="27" t="s">
        <v>123</v>
      </c>
      <c r="C59" s="76" t="s">
        <v>223</v>
      </c>
      <c r="D59" s="29"/>
      <c r="E59" s="30">
        <v>2</v>
      </c>
      <c r="F59" s="31"/>
      <c r="G59" s="31">
        <v>3</v>
      </c>
      <c r="H59" s="31"/>
      <c r="I59" s="32" t="s">
        <v>53</v>
      </c>
      <c r="J59" s="77">
        <v>5</v>
      </c>
      <c r="K59" s="33"/>
      <c r="L59" s="34"/>
      <c r="M59" s="34"/>
      <c r="N59" s="35"/>
      <c r="O59" s="36"/>
      <c r="P59" s="37"/>
    </row>
    <row r="60" spans="1:16" s="2" customFormat="1" ht="45" x14ac:dyDescent="0.35">
      <c r="A60" s="26">
        <v>3</v>
      </c>
      <c r="B60" s="27" t="s">
        <v>124</v>
      </c>
      <c r="C60" s="76" t="s">
        <v>224</v>
      </c>
      <c r="D60" s="29"/>
      <c r="E60" s="30">
        <v>2</v>
      </c>
      <c r="F60" s="31"/>
      <c r="G60" s="31">
        <v>2</v>
      </c>
      <c r="H60" s="31"/>
      <c r="I60" s="32" t="s">
        <v>53</v>
      </c>
      <c r="J60" s="77">
        <v>4</v>
      </c>
      <c r="K60" s="33"/>
      <c r="L60" s="34"/>
      <c r="M60" s="34"/>
      <c r="N60" s="35"/>
      <c r="O60" s="36"/>
      <c r="P60" s="37"/>
    </row>
    <row r="61" spans="1:16" s="2" customFormat="1" ht="45" x14ac:dyDescent="0.35">
      <c r="A61" s="26">
        <v>4</v>
      </c>
      <c r="B61" s="27" t="s">
        <v>125</v>
      </c>
      <c r="C61" s="76" t="s">
        <v>225</v>
      </c>
      <c r="D61" s="29"/>
      <c r="E61" s="30">
        <v>2</v>
      </c>
      <c r="F61" s="31"/>
      <c r="G61" s="31">
        <v>2</v>
      </c>
      <c r="H61" s="31"/>
      <c r="I61" s="32" t="s">
        <v>62</v>
      </c>
      <c r="J61" s="77">
        <v>4</v>
      </c>
      <c r="K61" s="33"/>
      <c r="L61" s="34"/>
      <c r="M61" s="34"/>
      <c r="N61" s="35"/>
      <c r="O61" s="36"/>
      <c r="P61" s="37"/>
    </row>
    <row r="62" spans="1:16" s="2" customFormat="1" ht="45" x14ac:dyDescent="0.35">
      <c r="A62" s="26">
        <v>5</v>
      </c>
      <c r="B62" s="65" t="s">
        <v>126</v>
      </c>
      <c r="C62" s="28" t="s">
        <v>226</v>
      </c>
      <c r="D62" s="38"/>
      <c r="E62" s="26">
        <v>2</v>
      </c>
      <c r="F62" s="39"/>
      <c r="G62" s="39">
        <v>1</v>
      </c>
      <c r="H62" s="39">
        <v>1</v>
      </c>
      <c r="I62" s="39" t="s">
        <v>53</v>
      </c>
      <c r="J62" s="78">
        <v>5</v>
      </c>
      <c r="K62" s="41"/>
      <c r="L62" s="42"/>
      <c r="M62" s="42"/>
      <c r="N62" s="43"/>
      <c r="O62" s="44"/>
      <c r="P62" s="45"/>
    </row>
    <row r="63" spans="1:16" s="2" customFormat="1" ht="45" x14ac:dyDescent="0.35">
      <c r="A63" s="26">
        <v>6</v>
      </c>
      <c r="B63" s="65" t="s">
        <v>63</v>
      </c>
      <c r="C63" s="28" t="s">
        <v>227</v>
      </c>
      <c r="D63" s="38"/>
      <c r="E63" s="26">
        <v>2</v>
      </c>
      <c r="F63" s="39">
        <v>2</v>
      </c>
      <c r="G63" s="39"/>
      <c r="H63" s="39"/>
      <c r="I63" s="39" t="s">
        <v>62</v>
      </c>
      <c r="J63" s="78">
        <v>4</v>
      </c>
      <c r="K63" s="26"/>
      <c r="L63" s="46"/>
      <c r="M63" s="46"/>
      <c r="N63" s="39"/>
      <c r="O63" s="39"/>
      <c r="P63" s="40"/>
    </row>
    <row r="64" spans="1:16" s="2" customFormat="1" ht="36.75" customHeight="1" x14ac:dyDescent="0.35">
      <c r="A64" s="154">
        <v>7</v>
      </c>
      <c r="B64" s="65" t="s">
        <v>371</v>
      </c>
      <c r="C64" s="76" t="s">
        <v>228</v>
      </c>
      <c r="D64" s="38"/>
      <c r="E64" s="26"/>
      <c r="F64" s="39"/>
      <c r="G64" s="39">
        <v>1</v>
      </c>
      <c r="H64" s="39"/>
      <c r="I64" s="39" t="s">
        <v>62</v>
      </c>
      <c r="J64" s="78" t="s">
        <v>279</v>
      </c>
      <c r="K64" s="46"/>
      <c r="L64" s="39"/>
      <c r="M64" s="39"/>
      <c r="N64" s="39"/>
      <c r="O64" s="39"/>
      <c r="P64" s="156"/>
    </row>
    <row r="65" spans="1:16" s="2" customFormat="1" ht="18" x14ac:dyDescent="0.35">
      <c r="A65" s="176" t="s">
        <v>75</v>
      </c>
      <c r="B65" s="177"/>
      <c r="C65" s="133"/>
      <c r="D65" s="134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5"/>
    </row>
    <row r="66" spans="1:16" s="2" customFormat="1" ht="45" x14ac:dyDescent="0.35">
      <c r="A66" s="216">
        <v>8</v>
      </c>
      <c r="B66" s="65" t="s">
        <v>128</v>
      </c>
      <c r="C66" s="28" t="s">
        <v>229</v>
      </c>
      <c r="D66" s="38"/>
      <c r="E66" s="59">
        <v>1</v>
      </c>
      <c r="F66" s="61"/>
      <c r="G66" s="61">
        <v>1</v>
      </c>
      <c r="H66" s="32"/>
      <c r="I66" s="32" t="s">
        <v>62</v>
      </c>
      <c r="J66" s="79">
        <v>4</v>
      </c>
      <c r="K66" s="59"/>
      <c r="L66" s="61"/>
      <c r="M66" s="61"/>
      <c r="N66" s="32"/>
      <c r="O66" s="32"/>
      <c r="P66" s="60"/>
    </row>
    <row r="67" spans="1:16" s="2" customFormat="1" ht="45" x14ac:dyDescent="0.35">
      <c r="A67" s="217"/>
      <c r="B67" s="65" t="s">
        <v>127</v>
      </c>
      <c r="C67" s="28" t="s">
        <v>230</v>
      </c>
      <c r="D67" s="38"/>
      <c r="E67" s="59">
        <v>1</v>
      </c>
      <c r="F67" s="61"/>
      <c r="G67" s="61">
        <v>1</v>
      </c>
      <c r="H67" s="32"/>
      <c r="I67" s="32" t="s">
        <v>62</v>
      </c>
      <c r="J67" s="79">
        <v>4</v>
      </c>
      <c r="K67" s="59"/>
      <c r="L67" s="61"/>
      <c r="M67" s="61"/>
      <c r="N67" s="32"/>
      <c r="O67" s="32"/>
      <c r="P67" s="60"/>
    </row>
    <row r="68" spans="1:16" s="51" customFormat="1" ht="17.25" customHeight="1" x14ac:dyDescent="0.3">
      <c r="A68" s="197" t="s">
        <v>25</v>
      </c>
      <c r="B68" s="198"/>
      <c r="C68" s="129"/>
      <c r="D68" s="130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2"/>
    </row>
    <row r="69" spans="1:16" s="51" customFormat="1" ht="18.75" thickBot="1" x14ac:dyDescent="0.35">
      <c r="A69" s="26"/>
      <c r="B69" s="65"/>
      <c r="C69" s="52"/>
      <c r="D69" s="53"/>
      <c r="E69" s="54"/>
      <c r="F69" s="55"/>
      <c r="G69" s="55"/>
      <c r="H69" s="55"/>
      <c r="I69" s="55"/>
      <c r="J69" s="80"/>
      <c r="K69" s="57"/>
      <c r="L69" s="57"/>
      <c r="M69" s="57"/>
      <c r="N69" s="55"/>
      <c r="O69" s="55"/>
      <c r="P69" s="56"/>
    </row>
    <row r="70" spans="1:16" ht="18" x14ac:dyDescent="0.3">
      <c r="A70" s="195" t="s">
        <v>24</v>
      </c>
      <c r="B70" s="196"/>
      <c r="C70" s="125"/>
      <c r="D70" s="126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8"/>
    </row>
    <row r="71" spans="1:16" s="2" customFormat="1" ht="45" x14ac:dyDescent="0.35">
      <c r="A71" s="26">
        <v>9</v>
      </c>
      <c r="B71" s="27" t="s">
        <v>129</v>
      </c>
      <c r="C71" s="76" t="s">
        <v>323</v>
      </c>
      <c r="D71" s="29"/>
      <c r="E71" s="86"/>
      <c r="F71" s="87"/>
      <c r="G71" s="87"/>
      <c r="H71" s="87"/>
      <c r="I71" s="88"/>
      <c r="J71" s="89"/>
      <c r="K71" s="30">
        <v>2</v>
      </c>
      <c r="L71" s="31"/>
      <c r="M71" s="31">
        <v>3</v>
      </c>
      <c r="N71" s="31"/>
      <c r="O71" s="32" t="s">
        <v>53</v>
      </c>
      <c r="P71" s="77">
        <v>5</v>
      </c>
    </row>
    <row r="72" spans="1:16" s="2" customFormat="1" ht="45" x14ac:dyDescent="0.35">
      <c r="A72" s="26">
        <v>10</v>
      </c>
      <c r="B72" s="27" t="s">
        <v>130</v>
      </c>
      <c r="C72" s="76" t="s">
        <v>324</v>
      </c>
      <c r="D72" s="29"/>
      <c r="E72" s="86"/>
      <c r="F72" s="87"/>
      <c r="G72" s="87"/>
      <c r="H72" s="87"/>
      <c r="I72" s="88"/>
      <c r="J72" s="89"/>
      <c r="K72" s="30">
        <v>2</v>
      </c>
      <c r="L72" s="31"/>
      <c r="M72" s="31">
        <v>2</v>
      </c>
      <c r="N72" s="31"/>
      <c r="O72" s="32" t="s">
        <v>53</v>
      </c>
      <c r="P72" s="77">
        <v>5</v>
      </c>
    </row>
    <row r="73" spans="1:16" s="2" customFormat="1" ht="45" x14ac:dyDescent="0.35">
      <c r="A73" s="26">
        <v>11</v>
      </c>
      <c r="B73" s="27" t="s">
        <v>131</v>
      </c>
      <c r="C73" s="76" t="s">
        <v>325</v>
      </c>
      <c r="D73" s="29"/>
      <c r="E73" s="86"/>
      <c r="F73" s="87"/>
      <c r="G73" s="87"/>
      <c r="H73" s="87"/>
      <c r="I73" s="88"/>
      <c r="J73" s="89"/>
      <c r="K73" s="30">
        <v>2</v>
      </c>
      <c r="L73" s="31"/>
      <c r="M73" s="31">
        <v>2</v>
      </c>
      <c r="N73" s="31"/>
      <c r="O73" s="32" t="s">
        <v>53</v>
      </c>
      <c r="P73" s="77">
        <v>4</v>
      </c>
    </row>
    <row r="74" spans="1:16" s="2" customFormat="1" ht="45" x14ac:dyDescent="0.35">
      <c r="A74" s="26">
        <v>12</v>
      </c>
      <c r="B74" s="27" t="s">
        <v>132</v>
      </c>
      <c r="C74" s="76" t="s">
        <v>326</v>
      </c>
      <c r="D74" s="29"/>
      <c r="E74" s="86"/>
      <c r="F74" s="87"/>
      <c r="G74" s="87"/>
      <c r="H74" s="87"/>
      <c r="I74" s="88"/>
      <c r="J74" s="89"/>
      <c r="K74" s="30">
        <v>2</v>
      </c>
      <c r="L74" s="31"/>
      <c r="M74" s="31">
        <v>2</v>
      </c>
      <c r="N74" s="31"/>
      <c r="O74" s="32" t="s">
        <v>53</v>
      </c>
      <c r="P74" s="77">
        <v>4</v>
      </c>
    </row>
    <row r="75" spans="1:16" s="2" customFormat="1" ht="45" x14ac:dyDescent="0.35">
      <c r="A75" s="26">
        <v>13</v>
      </c>
      <c r="B75" s="65" t="s">
        <v>63</v>
      </c>
      <c r="C75" s="28" t="s">
        <v>327</v>
      </c>
      <c r="D75" s="38"/>
      <c r="E75" s="90"/>
      <c r="F75" s="91"/>
      <c r="G75" s="91"/>
      <c r="H75" s="91"/>
      <c r="I75" s="91"/>
      <c r="J75" s="92"/>
      <c r="K75" s="26">
        <v>2</v>
      </c>
      <c r="L75" s="39">
        <v>2</v>
      </c>
      <c r="M75" s="39"/>
      <c r="N75" s="39"/>
      <c r="O75" s="39" t="s">
        <v>62</v>
      </c>
      <c r="P75" s="78">
        <v>4</v>
      </c>
    </row>
    <row r="76" spans="1:16" s="2" customFormat="1" ht="45" x14ac:dyDescent="0.35">
      <c r="A76" s="26">
        <v>14</v>
      </c>
      <c r="B76" s="65" t="s">
        <v>262</v>
      </c>
      <c r="C76" s="28" t="s">
        <v>328</v>
      </c>
      <c r="D76" s="38"/>
      <c r="E76" s="90"/>
      <c r="F76" s="91"/>
      <c r="G76" s="91"/>
      <c r="H76" s="91"/>
      <c r="I76" s="91"/>
      <c r="J76" s="92"/>
      <c r="K76" s="26"/>
      <c r="L76" s="39"/>
      <c r="M76" s="39">
        <v>7</v>
      </c>
      <c r="N76" s="39"/>
      <c r="O76" s="39" t="s">
        <v>62</v>
      </c>
      <c r="P76" s="78">
        <v>4</v>
      </c>
    </row>
    <row r="77" spans="1:16" s="2" customFormat="1" ht="35.25" customHeight="1" x14ac:dyDescent="0.35">
      <c r="A77" s="154">
        <v>15</v>
      </c>
      <c r="B77" s="65" t="s">
        <v>372</v>
      </c>
      <c r="C77" s="76" t="s">
        <v>329</v>
      </c>
      <c r="D77" s="38"/>
      <c r="E77" s="90"/>
      <c r="F77" s="91"/>
      <c r="G77" s="91"/>
      <c r="H77" s="91"/>
      <c r="I77" s="91"/>
      <c r="J77" s="92"/>
      <c r="K77" s="46"/>
      <c r="L77" s="39"/>
      <c r="M77" s="39">
        <v>1</v>
      </c>
      <c r="N77" s="39"/>
      <c r="O77" s="39" t="s">
        <v>62</v>
      </c>
      <c r="P77" s="155" t="s">
        <v>279</v>
      </c>
    </row>
    <row r="78" spans="1:16" s="2" customFormat="1" ht="18" x14ac:dyDescent="0.35">
      <c r="A78" s="176" t="s">
        <v>75</v>
      </c>
      <c r="B78" s="177"/>
      <c r="C78" s="133"/>
      <c r="D78" s="134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</row>
    <row r="79" spans="1:16" s="2" customFormat="1" ht="45" x14ac:dyDescent="0.35">
      <c r="A79" s="216">
        <v>16</v>
      </c>
      <c r="B79" s="65" t="s">
        <v>80</v>
      </c>
      <c r="C79" s="28" t="s">
        <v>330</v>
      </c>
      <c r="D79" s="38"/>
      <c r="E79" s="94"/>
      <c r="F79" s="95"/>
      <c r="G79" s="95"/>
      <c r="H79" s="88"/>
      <c r="I79" s="88"/>
      <c r="J79" s="96"/>
      <c r="K79" s="59">
        <v>2</v>
      </c>
      <c r="L79" s="61"/>
      <c r="M79" s="61">
        <v>2</v>
      </c>
      <c r="N79" s="32"/>
      <c r="O79" s="32" t="s">
        <v>62</v>
      </c>
      <c r="P79" s="79">
        <v>4</v>
      </c>
    </row>
    <row r="80" spans="1:16" s="2" customFormat="1" ht="45" x14ac:dyDescent="0.35">
      <c r="A80" s="217"/>
      <c r="B80" s="65" t="s">
        <v>79</v>
      </c>
      <c r="C80" s="28" t="s">
        <v>331</v>
      </c>
      <c r="D80" s="38"/>
      <c r="E80" s="94"/>
      <c r="F80" s="95"/>
      <c r="G80" s="95"/>
      <c r="H80" s="88"/>
      <c r="I80" s="88"/>
      <c r="J80" s="96"/>
      <c r="K80" s="59">
        <v>2</v>
      </c>
      <c r="L80" s="61"/>
      <c r="M80" s="61">
        <v>2</v>
      </c>
      <c r="N80" s="32"/>
      <c r="O80" s="32" t="s">
        <v>62</v>
      </c>
      <c r="P80" s="79">
        <v>4</v>
      </c>
    </row>
    <row r="81" spans="1:16" s="51" customFormat="1" ht="17.25" customHeight="1" x14ac:dyDescent="0.3">
      <c r="A81" s="197" t="s">
        <v>25</v>
      </c>
      <c r="B81" s="198"/>
      <c r="C81" s="129"/>
      <c r="D81" s="130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</row>
    <row r="82" spans="1:16" s="51" customFormat="1" ht="18.75" thickBot="1" x14ac:dyDescent="0.35">
      <c r="A82" s="26"/>
      <c r="B82" s="65"/>
      <c r="C82" s="52"/>
      <c r="D82" s="53"/>
      <c r="E82" s="98"/>
      <c r="F82" s="99"/>
      <c r="G82" s="99"/>
      <c r="H82" s="99"/>
      <c r="I82" s="99"/>
      <c r="J82" s="100"/>
      <c r="K82" s="54"/>
      <c r="L82" s="55"/>
      <c r="M82" s="55"/>
      <c r="N82" s="55"/>
      <c r="O82" s="55"/>
      <c r="P82" s="80"/>
    </row>
    <row r="83" spans="1:16" s="51" customFormat="1" ht="18.75" thickBot="1" x14ac:dyDescent="0.35">
      <c r="A83" s="199" t="s">
        <v>28</v>
      </c>
      <c r="B83" s="200"/>
      <c r="C83" s="201"/>
      <c r="D83" s="202"/>
      <c r="E83" s="62">
        <f>SUM(E58:E66)</f>
        <v>13</v>
      </c>
      <c r="F83" s="63">
        <f>SUM(F58:F67)</f>
        <v>2</v>
      </c>
      <c r="G83" s="63">
        <f>SUM(G58:G66)</f>
        <v>12</v>
      </c>
      <c r="H83" s="63">
        <f>SUM(H58:H67)</f>
        <v>1</v>
      </c>
      <c r="I83" s="63"/>
      <c r="J83" s="64">
        <f>SUM(J58:J66)</f>
        <v>30</v>
      </c>
      <c r="K83" s="62">
        <f>SUM(K71:K79)</f>
        <v>12</v>
      </c>
      <c r="L83" s="63">
        <f>SUM(L71:L80)</f>
        <v>2</v>
      </c>
      <c r="M83" s="63">
        <f>SUM(M71:M79)</f>
        <v>19</v>
      </c>
      <c r="N83" s="63">
        <f>SUM(N71:N80)</f>
        <v>0</v>
      </c>
      <c r="O83" s="63"/>
      <c r="P83" s="64">
        <f>SUM(P71:P79)</f>
        <v>30</v>
      </c>
    </row>
    <row r="84" spans="1:16" s="51" customFormat="1" ht="18.75" thickBot="1" x14ac:dyDescent="0.35">
      <c r="A84" s="139" t="s">
        <v>231</v>
      </c>
      <c r="B84" s="139"/>
      <c r="C84" s="140"/>
      <c r="D84" s="140"/>
      <c r="E84" s="141"/>
      <c r="F84" s="141"/>
      <c r="G84" s="138"/>
      <c r="H84" s="138"/>
      <c r="I84" s="138"/>
      <c r="J84" s="138"/>
      <c r="K84" s="138"/>
      <c r="L84" s="138"/>
      <c r="M84" s="138"/>
      <c r="N84" s="138"/>
      <c r="O84" s="138"/>
      <c r="P84" s="138"/>
    </row>
    <row r="85" spans="1:16" s="157" customFormat="1" ht="18.75" customHeight="1" thickBot="1" x14ac:dyDescent="0.35">
      <c r="A85" s="160" t="s">
        <v>281</v>
      </c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</row>
    <row r="86" spans="1:16" s="158" customFormat="1" ht="19.5" customHeight="1" thickBot="1" x14ac:dyDescent="0.3">
      <c r="A86" s="276" t="s">
        <v>19</v>
      </c>
      <c r="B86" s="276"/>
      <c r="C86" s="276"/>
      <c r="D86" s="276"/>
      <c r="E86" s="276"/>
      <c r="F86" s="276"/>
      <c r="G86" s="276"/>
      <c r="H86" s="276"/>
      <c r="I86" s="276"/>
      <c r="J86" s="276"/>
      <c r="K86" s="276"/>
      <c r="L86" s="276"/>
      <c r="M86" s="276"/>
      <c r="N86" s="276"/>
      <c r="O86" s="276"/>
      <c r="P86" s="276"/>
    </row>
    <row r="87" spans="1:16" s="11" customFormat="1" ht="12.95" customHeight="1" x14ac:dyDescent="0.25">
      <c r="A87" s="181" t="s">
        <v>4</v>
      </c>
      <c r="B87" s="184" t="s">
        <v>5</v>
      </c>
      <c r="C87" s="236" t="s">
        <v>6</v>
      </c>
      <c r="D87" s="230" t="s">
        <v>23</v>
      </c>
      <c r="E87" s="233" t="s">
        <v>20</v>
      </c>
      <c r="F87" s="234"/>
      <c r="G87" s="234"/>
      <c r="H87" s="234"/>
      <c r="I87" s="234"/>
      <c r="J87" s="235"/>
      <c r="K87" s="233" t="s">
        <v>21</v>
      </c>
      <c r="L87" s="234"/>
      <c r="M87" s="234"/>
      <c r="N87" s="234"/>
      <c r="O87" s="234"/>
      <c r="P87" s="235"/>
    </row>
    <row r="88" spans="1:16" s="11" customFormat="1" ht="18" x14ac:dyDescent="0.25">
      <c r="A88" s="182"/>
      <c r="B88" s="185"/>
      <c r="C88" s="237"/>
      <c r="D88" s="231"/>
      <c r="E88" s="203" t="s">
        <v>40</v>
      </c>
      <c r="F88" s="204"/>
      <c r="G88" s="204"/>
      <c r="H88" s="204"/>
      <c r="I88" s="205" t="s">
        <v>10</v>
      </c>
      <c r="J88" s="207" t="s">
        <v>11</v>
      </c>
      <c r="K88" s="203" t="s">
        <v>9</v>
      </c>
      <c r="L88" s="204"/>
      <c r="M88" s="204"/>
      <c r="N88" s="204"/>
      <c r="O88" s="205" t="s">
        <v>10</v>
      </c>
      <c r="P88" s="207" t="s">
        <v>11</v>
      </c>
    </row>
    <row r="89" spans="1:16" s="11" customFormat="1" ht="18.75" thickBot="1" x14ac:dyDescent="0.3">
      <c r="A89" s="183"/>
      <c r="B89" s="186"/>
      <c r="C89" s="238"/>
      <c r="D89" s="232"/>
      <c r="E89" s="103" t="s">
        <v>15</v>
      </c>
      <c r="F89" s="104" t="s">
        <v>14</v>
      </c>
      <c r="G89" s="104" t="s">
        <v>30</v>
      </c>
      <c r="H89" s="104" t="s">
        <v>358</v>
      </c>
      <c r="I89" s="206"/>
      <c r="J89" s="208"/>
      <c r="K89" s="103" t="s">
        <v>15</v>
      </c>
      <c r="L89" s="104" t="s">
        <v>14</v>
      </c>
      <c r="M89" s="104" t="s">
        <v>30</v>
      </c>
      <c r="N89" s="104" t="s">
        <v>358</v>
      </c>
      <c r="O89" s="206"/>
      <c r="P89" s="208"/>
    </row>
    <row r="90" spans="1:16" ht="18" x14ac:dyDescent="0.3">
      <c r="A90" s="195" t="s">
        <v>24</v>
      </c>
      <c r="B90" s="196"/>
      <c r="C90" s="125"/>
      <c r="D90" s="126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8"/>
    </row>
    <row r="91" spans="1:16" s="2" customFormat="1" ht="45" x14ac:dyDescent="0.35">
      <c r="A91" s="26">
        <v>1</v>
      </c>
      <c r="B91" s="27" t="s">
        <v>133</v>
      </c>
      <c r="C91" s="76" t="s">
        <v>232</v>
      </c>
      <c r="D91" s="29"/>
      <c r="E91" s="30">
        <v>2</v>
      </c>
      <c r="F91" s="31"/>
      <c r="G91" s="31">
        <v>2</v>
      </c>
      <c r="H91" s="31"/>
      <c r="I91" s="32" t="s">
        <v>53</v>
      </c>
      <c r="J91" s="77">
        <v>5</v>
      </c>
      <c r="K91" s="33"/>
      <c r="L91" s="34"/>
      <c r="M91" s="34"/>
      <c r="N91" s="35"/>
      <c r="O91" s="36"/>
      <c r="P91" s="37"/>
    </row>
    <row r="92" spans="1:16" s="2" customFormat="1" ht="45" x14ac:dyDescent="0.35">
      <c r="A92" s="26">
        <v>2</v>
      </c>
      <c r="B92" s="27" t="s">
        <v>83</v>
      </c>
      <c r="C92" s="76" t="s">
        <v>233</v>
      </c>
      <c r="D92" s="29"/>
      <c r="E92" s="30">
        <v>2</v>
      </c>
      <c r="F92" s="31"/>
      <c r="G92" s="31">
        <v>2</v>
      </c>
      <c r="H92" s="31"/>
      <c r="I92" s="32" t="s">
        <v>53</v>
      </c>
      <c r="J92" s="77">
        <v>6</v>
      </c>
      <c r="K92" s="33"/>
      <c r="L92" s="34"/>
      <c r="M92" s="34"/>
      <c r="N92" s="35"/>
      <c r="O92" s="36"/>
      <c r="P92" s="37"/>
    </row>
    <row r="93" spans="1:16" s="2" customFormat="1" ht="45" x14ac:dyDescent="0.35">
      <c r="A93" s="26">
        <v>3</v>
      </c>
      <c r="B93" s="27" t="s">
        <v>134</v>
      </c>
      <c r="C93" s="76" t="s">
        <v>234</v>
      </c>
      <c r="D93" s="29"/>
      <c r="E93" s="30">
        <v>2</v>
      </c>
      <c r="F93" s="31"/>
      <c r="G93" s="31">
        <v>2</v>
      </c>
      <c r="H93" s="31"/>
      <c r="I93" s="32" t="s">
        <v>53</v>
      </c>
      <c r="J93" s="77">
        <v>5</v>
      </c>
      <c r="K93" s="33"/>
      <c r="L93" s="34"/>
      <c r="M93" s="34"/>
      <c r="N93" s="35"/>
      <c r="O93" s="36"/>
      <c r="P93" s="37"/>
    </row>
    <row r="94" spans="1:16" s="2" customFormat="1" ht="45" x14ac:dyDescent="0.35">
      <c r="A94" s="26">
        <v>4</v>
      </c>
      <c r="B94" s="27" t="s">
        <v>135</v>
      </c>
      <c r="C94" s="76" t="s">
        <v>235</v>
      </c>
      <c r="D94" s="29"/>
      <c r="E94" s="30">
        <v>2</v>
      </c>
      <c r="F94" s="31"/>
      <c r="G94" s="31">
        <v>2</v>
      </c>
      <c r="H94" s="31"/>
      <c r="I94" s="32" t="s">
        <v>62</v>
      </c>
      <c r="J94" s="77">
        <v>4</v>
      </c>
      <c r="K94" s="33"/>
      <c r="L94" s="34"/>
      <c r="M94" s="34"/>
      <c r="N94" s="35"/>
      <c r="O94" s="36"/>
      <c r="P94" s="37"/>
    </row>
    <row r="95" spans="1:16" s="2" customFormat="1" ht="45" x14ac:dyDescent="0.35">
      <c r="A95" s="26">
        <v>5</v>
      </c>
      <c r="B95" s="65" t="s">
        <v>136</v>
      </c>
      <c r="C95" s="28" t="s">
        <v>236</v>
      </c>
      <c r="D95" s="38"/>
      <c r="E95" s="26">
        <v>3</v>
      </c>
      <c r="F95" s="39"/>
      <c r="G95" s="39">
        <v>3</v>
      </c>
      <c r="H95" s="39">
        <v>1</v>
      </c>
      <c r="I95" s="39" t="s">
        <v>53</v>
      </c>
      <c r="J95" s="78">
        <v>6</v>
      </c>
      <c r="K95" s="41"/>
      <c r="L95" s="42"/>
      <c r="M95" s="42"/>
      <c r="N95" s="43"/>
      <c r="O95" s="44"/>
      <c r="P95" s="45"/>
    </row>
    <row r="96" spans="1:16" s="2" customFormat="1" ht="18" x14ac:dyDescent="0.35">
      <c r="A96" s="252" t="s">
        <v>75</v>
      </c>
      <c r="B96" s="253"/>
      <c r="C96" s="82"/>
      <c r="D96" s="66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67"/>
    </row>
    <row r="97" spans="1:16" s="2" customFormat="1" ht="45" x14ac:dyDescent="0.35">
      <c r="A97" s="216">
        <v>6</v>
      </c>
      <c r="B97" s="65" t="s">
        <v>137</v>
      </c>
      <c r="C97" s="28" t="s">
        <v>237</v>
      </c>
      <c r="D97" s="38"/>
      <c r="E97" s="59">
        <v>2</v>
      </c>
      <c r="F97" s="61"/>
      <c r="G97" s="61">
        <v>2</v>
      </c>
      <c r="H97" s="32"/>
      <c r="I97" s="32" t="s">
        <v>62</v>
      </c>
      <c r="J97" s="79">
        <v>4</v>
      </c>
      <c r="K97" s="59"/>
      <c r="L97" s="61"/>
      <c r="M97" s="61"/>
      <c r="N97" s="32"/>
      <c r="O97" s="32"/>
      <c r="P97" s="60"/>
    </row>
    <row r="98" spans="1:16" s="2" customFormat="1" ht="45" x14ac:dyDescent="0.35">
      <c r="A98" s="217"/>
      <c r="B98" s="65" t="s">
        <v>138</v>
      </c>
      <c r="C98" s="28" t="s">
        <v>238</v>
      </c>
      <c r="D98" s="38"/>
      <c r="E98" s="59">
        <v>2</v>
      </c>
      <c r="F98" s="61"/>
      <c r="G98" s="61">
        <v>2</v>
      </c>
      <c r="H98" s="32"/>
      <c r="I98" s="32" t="s">
        <v>62</v>
      </c>
      <c r="J98" s="79">
        <v>4</v>
      </c>
      <c r="K98" s="59"/>
      <c r="L98" s="61"/>
      <c r="M98" s="61"/>
      <c r="N98" s="32"/>
      <c r="O98" s="32"/>
      <c r="P98" s="60"/>
    </row>
    <row r="99" spans="1:16" s="51" customFormat="1" ht="17.25" customHeight="1" x14ac:dyDescent="0.3">
      <c r="A99" s="254" t="s">
        <v>25</v>
      </c>
      <c r="B99" s="260"/>
      <c r="C99" s="47"/>
      <c r="D99" s="4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50"/>
    </row>
    <row r="100" spans="1:16" s="51" customFormat="1" ht="18.75" thickBot="1" x14ac:dyDescent="0.35">
      <c r="A100" s="26"/>
      <c r="B100" s="65"/>
      <c r="C100" s="52"/>
      <c r="D100" s="53"/>
      <c r="E100" s="54"/>
      <c r="F100" s="55"/>
      <c r="G100" s="55"/>
      <c r="H100" s="55"/>
      <c r="I100" s="55"/>
      <c r="J100" s="80"/>
      <c r="K100" s="57"/>
      <c r="L100" s="57"/>
      <c r="M100" s="57"/>
      <c r="N100" s="55"/>
      <c r="O100" s="55"/>
      <c r="P100" s="56"/>
    </row>
    <row r="101" spans="1:16" ht="18" x14ac:dyDescent="0.3">
      <c r="A101" s="250" t="s">
        <v>24</v>
      </c>
      <c r="B101" s="251"/>
      <c r="C101" s="23"/>
      <c r="D101" s="24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25"/>
    </row>
    <row r="102" spans="1:16" s="2" customFormat="1" ht="45" x14ac:dyDescent="0.35">
      <c r="A102" s="26">
        <v>7</v>
      </c>
      <c r="B102" s="27" t="s">
        <v>139</v>
      </c>
      <c r="C102" s="76" t="s">
        <v>332</v>
      </c>
      <c r="D102" s="29"/>
      <c r="E102" s="86"/>
      <c r="F102" s="87"/>
      <c r="G102" s="87"/>
      <c r="H102" s="87"/>
      <c r="I102" s="88"/>
      <c r="J102" s="89"/>
      <c r="K102" s="30">
        <v>2</v>
      </c>
      <c r="L102" s="31"/>
      <c r="M102" s="31">
        <v>3</v>
      </c>
      <c r="N102" s="31"/>
      <c r="O102" s="32" t="s">
        <v>53</v>
      </c>
      <c r="P102" s="77">
        <v>5</v>
      </c>
    </row>
    <row r="103" spans="1:16" s="2" customFormat="1" ht="45" x14ac:dyDescent="0.35">
      <c r="A103" s="26">
        <v>8</v>
      </c>
      <c r="B103" s="27" t="s">
        <v>140</v>
      </c>
      <c r="C103" s="76" t="s">
        <v>333</v>
      </c>
      <c r="D103" s="29"/>
      <c r="E103" s="86"/>
      <c r="F103" s="87"/>
      <c r="G103" s="87"/>
      <c r="H103" s="87"/>
      <c r="I103" s="88"/>
      <c r="J103" s="89"/>
      <c r="K103" s="30">
        <v>2</v>
      </c>
      <c r="L103" s="31"/>
      <c r="M103" s="31">
        <v>2</v>
      </c>
      <c r="N103" s="31"/>
      <c r="O103" s="32" t="s">
        <v>53</v>
      </c>
      <c r="P103" s="77">
        <v>4</v>
      </c>
    </row>
    <row r="104" spans="1:16" s="2" customFormat="1" ht="45" x14ac:dyDescent="0.35">
      <c r="A104" s="26">
        <v>9</v>
      </c>
      <c r="B104" s="27" t="s">
        <v>141</v>
      </c>
      <c r="C104" s="76" t="s">
        <v>334</v>
      </c>
      <c r="D104" s="29"/>
      <c r="E104" s="86"/>
      <c r="F104" s="87"/>
      <c r="G104" s="87"/>
      <c r="H104" s="87"/>
      <c r="I104" s="88"/>
      <c r="J104" s="89"/>
      <c r="K104" s="30">
        <v>2</v>
      </c>
      <c r="L104" s="31"/>
      <c r="M104" s="31">
        <v>2</v>
      </c>
      <c r="N104" s="31"/>
      <c r="O104" s="32" t="s">
        <v>53</v>
      </c>
      <c r="P104" s="77">
        <v>5</v>
      </c>
    </row>
    <row r="105" spans="1:16" s="2" customFormat="1" ht="45" x14ac:dyDescent="0.35">
      <c r="A105" s="26">
        <v>10</v>
      </c>
      <c r="B105" s="65" t="s">
        <v>142</v>
      </c>
      <c r="C105" s="28" t="s">
        <v>335</v>
      </c>
      <c r="D105" s="38"/>
      <c r="E105" s="90"/>
      <c r="F105" s="91"/>
      <c r="G105" s="91"/>
      <c r="H105" s="91"/>
      <c r="I105" s="91"/>
      <c r="J105" s="92"/>
      <c r="K105" s="26">
        <v>2</v>
      </c>
      <c r="L105" s="39"/>
      <c r="M105" s="39">
        <v>2</v>
      </c>
      <c r="N105" s="39"/>
      <c r="O105" s="39" t="s">
        <v>53</v>
      </c>
      <c r="P105" s="78">
        <v>4</v>
      </c>
    </row>
    <row r="106" spans="1:16" s="2" customFormat="1" ht="45" x14ac:dyDescent="0.35">
      <c r="A106" s="26">
        <v>11</v>
      </c>
      <c r="B106" s="65" t="s">
        <v>262</v>
      </c>
      <c r="C106" s="28" t="s">
        <v>336</v>
      </c>
      <c r="D106" s="38"/>
      <c r="E106" s="90"/>
      <c r="F106" s="91"/>
      <c r="G106" s="91"/>
      <c r="H106" s="91"/>
      <c r="I106" s="91"/>
      <c r="J106" s="92"/>
      <c r="K106" s="26"/>
      <c r="L106" s="39"/>
      <c r="M106" s="39">
        <v>5</v>
      </c>
      <c r="N106" s="39"/>
      <c r="O106" s="39" t="s">
        <v>62</v>
      </c>
      <c r="P106" s="78">
        <v>4</v>
      </c>
    </row>
    <row r="107" spans="1:16" s="2" customFormat="1" ht="18" x14ac:dyDescent="0.35">
      <c r="A107" s="252" t="s">
        <v>34</v>
      </c>
      <c r="B107" s="253"/>
      <c r="C107" s="82"/>
      <c r="D107" s="66"/>
      <c r="E107" s="93"/>
      <c r="F107" s="93"/>
      <c r="G107" s="93"/>
      <c r="H107" s="93"/>
      <c r="I107" s="93"/>
      <c r="J107" s="93"/>
      <c r="K107" s="82"/>
      <c r="L107" s="82"/>
      <c r="M107" s="82"/>
      <c r="N107" s="82"/>
      <c r="O107" s="82"/>
      <c r="P107" s="82"/>
    </row>
    <row r="108" spans="1:16" s="2" customFormat="1" ht="45" x14ac:dyDescent="0.35">
      <c r="A108" s="216">
        <v>12</v>
      </c>
      <c r="B108" s="65" t="s">
        <v>92</v>
      </c>
      <c r="C108" s="28" t="s">
        <v>337</v>
      </c>
      <c r="D108" s="38"/>
      <c r="E108" s="94"/>
      <c r="F108" s="95"/>
      <c r="G108" s="95"/>
      <c r="H108" s="88"/>
      <c r="I108" s="88"/>
      <c r="J108" s="96"/>
      <c r="K108" s="59">
        <v>2</v>
      </c>
      <c r="L108" s="61"/>
      <c r="M108" s="61">
        <v>2</v>
      </c>
      <c r="N108" s="32"/>
      <c r="O108" s="32" t="s">
        <v>62</v>
      </c>
      <c r="P108" s="79">
        <v>4</v>
      </c>
    </row>
    <row r="109" spans="1:16" s="2" customFormat="1" ht="45" x14ac:dyDescent="0.35">
      <c r="A109" s="217"/>
      <c r="B109" s="65" t="s">
        <v>287</v>
      </c>
      <c r="C109" s="28" t="s">
        <v>338</v>
      </c>
      <c r="D109" s="38"/>
      <c r="E109" s="94"/>
      <c r="F109" s="95"/>
      <c r="G109" s="95"/>
      <c r="H109" s="88"/>
      <c r="I109" s="88"/>
      <c r="J109" s="96"/>
      <c r="K109" s="59">
        <v>2</v>
      </c>
      <c r="L109" s="61"/>
      <c r="M109" s="61">
        <v>2</v>
      </c>
      <c r="N109" s="32"/>
      <c r="O109" s="32" t="s">
        <v>62</v>
      </c>
      <c r="P109" s="79">
        <v>4</v>
      </c>
    </row>
    <row r="110" spans="1:16" s="2" customFormat="1" ht="45" x14ac:dyDescent="0.35">
      <c r="A110" s="216">
        <v>13</v>
      </c>
      <c r="B110" s="65" t="s">
        <v>143</v>
      </c>
      <c r="C110" s="28" t="s">
        <v>339</v>
      </c>
      <c r="D110" s="38"/>
      <c r="E110" s="94"/>
      <c r="F110" s="95"/>
      <c r="G110" s="95"/>
      <c r="H110" s="88"/>
      <c r="I110" s="88"/>
      <c r="J110" s="96"/>
      <c r="K110" s="59">
        <v>2</v>
      </c>
      <c r="L110" s="61"/>
      <c r="M110" s="61">
        <v>2</v>
      </c>
      <c r="N110" s="32"/>
      <c r="O110" s="32" t="s">
        <v>62</v>
      </c>
      <c r="P110" s="79">
        <v>4</v>
      </c>
    </row>
    <row r="111" spans="1:16" s="2" customFormat="1" ht="54" x14ac:dyDescent="0.35">
      <c r="A111" s="217"/>
      <c r="B111" s="65" t="s">
        <v>144</v>
      </c>
      <c r="C111" s="28" t="s">
        <v>340</v>
      </c>
      <c r="D111" s="38"/>
      <c r="E111" s="94"/>
      <c r="F111" s="95"/>
      <c r="G111" s="95"/>
      <c r="H111" s="88"/>
      <c r="I111" s="88"/>
      <c r="J111" s="96"/>
      <c r="K111" s="59">
        <v>2</v>
      </c>
      <c r="L111" s="61"/>
      <c r="M111" s="61">
        <v>2</v>
      </c>
      <c r="N111" s="32"/>
      <c r="O111" s="32" t="s">
        <v>62</v>
      </c>
      <c r="P111" s="79">
        <v>4</v>
      </c>
    </row>
    <row r="112" spans="1:16" s="51" customFormat="1" ht="17.25" customHeight="1" x14ac:dyDescent="0.3">
      <c r="A112" s="254" t="s">
        <v>25</v>
      </c>
      <c r="B112" s="260"/>
      <c r="C112" s="47"/>
      <c r="D112" s="48"/>
      <c r="E112" s="97"/>
      <c r="F112" s="97"/>
      <c r="G112" s="97"/>
      <c r="H112" s="97"/>
      <c r="I112" s="97"/>
      <c r="J112" s="97"/>
      <c r="K112" s="49"/>
      <c r="L112" s="49"/>
      <c r="M112" s="49"/>
      <c r="N112" s="49"/>
      <c r="O112" s="49"/>
      <c r="P112" s="49"/>
    </row>
    <row r="113" spans="1:16" s="51" customFormat="1" ht="18.75" thickBot="1" x14ac:dyDescent="0.35">
      <c r="A113" s="26"/>
      <c r="B113" s="65"/>
      <c r="C113" s="52"/>
      <c r="D113" s="53"/>
      <c r="E113" s="98"/>
      <c r="F113" s="99"/>
      <c r="G113" s="99"/>
      <c r="H113" s="99"/>
      <c r="I113" s="99"/>
      <c r="J113" s="100"/>
      <c r="K113" s="54"/>
      <c r="L113" s="55"/>
      <c r="M113" s="55"/>
      <c r="N113" s="55"/>
      <c r="O113" s="55"/>
      <c r="P113" s="80"/>
    </row>
    <row r="114" spans="1:16" s="51" customFormat="1" ht="39" customHeight="1" thickBot="1" x14ac:dyDescent="0.35">
      <c r="A114" s="256" t="s">
        <v>28</v>
      </c>
      <c r="B114" s="257"/>
      <c r="C114" s="258"/>
      <c r="D114" s="259"/>
      <c r="E114" s="62">
        <f>SUM(E91:E97)</f>
        <v>13</v>
      </c>
      <c r="F114" s="63">
        <f>SUM(F91:F98)</f>
        <v>0</v>
      </c>
      <c r="G114" s="63">
        <f>SUM(G91:G97)</f>
        <v>13</v>
      </c>
      <c r="H114" s="63">
        <f>SUM(H91:H98)</f>
        <v>1</v>
      </c>
      <c r="I114" s="63"/>
      <c r="J114" s="64">
        <f>SUM(J91:J97)</f>
        <v>30</v>
      </c>
      <c r="K114" s="62">
        <f>SUM(K102:K108,K110)</f>
        <v>12</v>
      </c>
      <c r="L114" s="63">
        <f t="shared" ref="L114" si="0">SUM(L102:L111)</f>
        <v>0</v>
      </c>
      <c r="M114" s="63">
        <f>SUM(M102:M108,M110)</f>
        <v>18</v>
      </c>
      <c r="N114" s="63">
        <f t="shared" ref="N114" si="1">SUM(N102:N111)</f>
        <v>0</v>
      </c>
      <c r="O114" s="63"/>
      <c r="P114" s="64">
        <f>SUM(P102:P108,P110)</f>
        <v>30</v>
      </c>
    </row>
    <row r="115" spans="1:16" s="51" customFormat="1" ht="18.75" thickBot="1" x14ac:dyDescent="0.35">
      <c r="A115" s="139" t="s">
        <v>205</v>
      </c>
      <c r="B115" s="139"/>
      <c r="C115" s="140"/>
      <c r="D115" s="140"/>
      <c r="E115" s="141"/>
      <c r="F115" s="141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</row>
    <row r="116" spans="1:16" s="51" customFormat="1" ht="18" customHeight="1" x14ac:dyDescent="0.3">
      <c r="A116" s="261" t="s">
        <v>94</v>
      </c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  <c r="N116" s="261"/>
      <c r="O116" s="261"/>
      <c r="P116" s="261"/>
    </row>
    <row r="117" spans="1:16" s="2" customFormat="1" ht="19.5" customHeight="1" thickBot="1" x14ac:dyDescent="0.4">
      <c r="A117" s="262"/>
      <c r="B117" s="262"/>
      <c r="C117" s="262"/>
      <c r="D117" s="262"/>
      <c r="E117" s="262"/>
      <c r="F117" s="262"/>
      <c r="G117" s="262"/>
      <c r="H117" s="262"/>
      <c r="I117" s="262"/>
      <c r="J117" s="262"/>
      <c r="K117" s="262"/>
      <c r="L117" s="262"/>
      <c r="M117" s="262"/>
      <c r="N117" s="262"/>
      <c r="O117" s="262"/>
      <c r="P117" s="262"/>
    </row>
    <row r="118" spans="1:16" s="11" customFormat="1" ht="12.95" customHeight="1" x14ac:dyDescent="0.25">
      <c r="A118" s="181" t="s">
        <v>4</v>
      </c>
      <c r="B118" s="184" t="s">
        <v>5</v>
      </c>
      <c r="C118" s="236" t="s">
        <v>6</v>
      </c>
      <c r="D118" s="230" t="s">
        <v>23</v>
      </c>
      <c r="E118" s="233" t="s">
        <v>20</v>
      </c>
      <c r="F118" s="234"/>
      <c r="G118" s="234"/>
      <c r="H118" s="234"/>
      <c r="I118" s="234"/>
      <c r="J118" s="235"/>
      <c r="K118" s="233" t="s">
        <v>21</v>
      </c>
      <c r="L118" s="234"/>
      <c r="M118" s="234"/>
      <c r="N118" s="234"/>
      <c r="O118" s="234"/>
      <c r="P118" s="235"/>
    </row>
    <row r="119" spans="1:16" s="11" customFormat="1" ht="18" x14ac:dyDescent="0.25">
      <c r="A119" s="182"/>
      <c r="B119" s="185"/>
      <c r="C119" s="237"/>
      <c r="D119" s="231"/>
      <c r="E119" s="203" t="s">
        <v>40</v>
      </c>
      <c r="F119" s="204"/>
      <c r="G119" s="204"/>
      <c r="H119" s="204"/>
      <c r="I119" s="205" t="s">
        <v>10</v>
      </c>
      <c r="J119" s="207" t="s">
        <v>11</v>
      </c>
      <c r="K119" s="203" t="s">
        <v>9</v>
      </c>
      <c r="L119" s="204"/>
      <c r="M119" s="204"/>
      <c r="N119" s="204"/>
      <c r="O119" s="205" t="s">
        <v>10</v>
      </c>
      <c r="P119" s="207" t="s">
        <v>11</v>
      </c>
    </row>
    <row r="120" spans="1:16" s="11" customFormat="1" ht="18.75" thickBot="1" x14ac:dyDescent="0.3">
      <c r="A120" s="183"/>
      <c r="B120" s="186"/>
      <c r="C120" s="238"/>
      <c r="D120" s="232"/>
      <c r="E120" s="103" t="s">
        <v>15</v>
      </c>
      <c r="F120" s="104" t="s">
        <v>14</v>
      </c>
      <c r="G120" s="104" t="s">
        <v>30</v>
      </c>
      <c r="H120" s="104" t="s">
        <v>358</v>
      </c>
      <c r="I120" s="206"/>
      <c r="J120" s="208"/>
      <c r="K120" s="103" t="s">
        <v>15</v>
      </c>
      <c r="L120" s="104" t="s">
        <v>14</v>
      </c>
      <c r="M120" s="104" t="s">
        <v>30</v>
      </c>
      <c r="N120" s="104" t="s">
        <v>358</v>
      </c>
      <c r="O120" s="206"/>
      <c r="P120" s="208"/>
    </row>
    <row r="121" spans="1:16" ht="18" x14ac:dyDescent="0.3">
      <c r="A121" s="250" t="s">
        <v>24</v>
      </c>
      <c r="B121" s="251"/>
      <c r="C121" s="23"/>
      <c r="D121" s="24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25"/>
    </row>
    <row r="122" spans="1:16" s="2" customFormat="1" ht="45" x14ac:dyDescent="0.35">
      <c r="A122" s="26">
        <v>1</v>
      </c>
      <c r="B122" s="27" t="s">
        <v>145</v>
      </c>
      <c r="C122" s="76" t="s">
        <v>239</v>
      </c>
      <c r="D122" s="29"/>
      <c r="E122" s="30">
        <v>2</v>
      </c>
      <c r="F122" s="31"/>
      <c r="G122" s="31">
        <v>2</v>
      </c>
      <c r="H122" s="31"/>
      <c r="I122" s="32" t="s">
        <v>53</v>
      </c>
      <c r="J122" s="77">
        <v>5</v>
      </c>
      <c r="K122" s="33"/>
      <c r="L122" s="34"/>
      <c r="M122" s="34"/>
      <c r="N122" s="35"/>
      <c r="O122" s="36"/>
      <c r="P122" s="37"/>
    </row>
    <row r="123" spans="1:16" s="2" customFormat="1" ht="45" x14ac:dyDescent="0.35">
      <c r="A123" s="26">
        <v>2</v>
      </c>
      <c r="B123" s="27" t="s">
        <v>146</v>
      </c>
      <c r="C123" s="76" t="s">
        <v>240</v>
      </c>
      <c r="D123" s="29"/>
      <c r="E123" s="30">
        <v>2</v>
      </c>
      <c r="F123" s="31"/>
      <c r="G123" s="31">
        <v>2</v>
      </c>
      <c r="H123" s="31"/>
      <c r="I123" s="32" t="s">
        <v>53</v>
      </c>
      <c r="J123" s="77">
        <v>5</v>
      </c>
      <c r="K123" s="33"/>
      <c r="L123" s="34"/>
      <c r="M123" s="34"/>
      <c r="N123" s="35"/>
      <c r="O123" s="36"/>
      <c r="P123" s="37"/>
    </row>
    <row r="124" spans="1:16" s="2" customFormat="1" ht="45" x14ac:dyDescent="0.35">
      <c r="A124" s="26">
        <v>3</v>
      </c>
      <c r="B124" s="27" t="s">
        <v>147</v>
      </c>
      <c r="C124" s="76" t="s">
        <v>241</v>
      </c>
      <c r="D124" s="29"/>
      <c r="E124" s="30">
        <v>2</v>
      </c>
      <c r="F124" s="31"/>
      <c r="G124" s="31">
        <v>2</v>
      </c>
      <c r="H124" s="31"/>
      <c r="I124" s="32" t="s">
        <v>62</v>
      </c>
      <c r="J124" s="77">
        <v>5</v>
      </c>
      <c r="K124" s="33"/>
      <c r="L124" s="34"/>
      <c r="M124" s="34"/>
      <c r="N124" s="35"/>
      <c r="O124" s="36"/>
      <c r="P124" s="37"/>
    </row>
    <row r="125" spans="1:16" s="2" customFormat="1" ht="45" x14ac:dyDescent="0.35">
      <c r="A125" s="26">
        <v>4</v>
      </c>
      <c r="B125" s="65" t="s">
        <v>148</v>
      </c>
      <c r="C125" s="28" t="s">
        <v>242</v>
      </c>
      <c r="D125" s="38"/>
      <c r="E125" s="26">
        <v>2</v>
      </c>
      <c r="F125" s="39"/>
      <c r="G125" s="39">
        <v>2</v>
      </c>
      <c r="H125" s="39"/>
      <c r="I125" s="39" t="s">
        <v>53</v>
      </c>
      <c r="J125" s="78">
        <v>5</v>
      </c>
      <c r="K125" s="41"/>
      <c r="L125" s="42"/>
      <c r="M125" s="42"/>
      <c r="N125" s="43"/>
      <c r="O125" s="44"/>
      <c r="P125" s="45"/>
    </row>
    <row r="126" spans="1:16" s="2" customFormat="1" ht="45" x14ac:dyDescent="0.35">
      <c r="A126" s="26">
        <v>5</v>
      </c>
      <c r="B126" s="65" t="s">
        <v>149</v>
      </c>
      <c r="C126" s="28" t="s">
        <v>243</v>
      </c>
      <c r="D126" s="38"/>
      <c r="E126" s="26">
        <v>2</v>
      </c>
      <c r="F126" s="39"/>
      <c r="G126" s="39">
        <v>2</v>
      </c>
      <c r="H126" s="39">
        <v>1</v>
      </c>
      <c r="I126" s="39" t="s">
        <v>53</v>
      </c>
      <c r="J126" s="78">
        <v>6</v>
      </c>
      <c r="K126" s="26"/>
      <c r="L126" s="46"/>
      <c r="M126" s="46"/>
      <c r="N126" s="39"/>
      <c r="O126" s="39"/>
      <c r="P126" s="40"/>
    </row>
    <row r="127" spans="1:16" s="2" customFormat="1" ht="18" x14ac:dyDescent="0.35">
      <c r="A127" s="252" t="s">
        <v>75</v>
      </c>
      <c r="B127" s="253"/>
      <c r="C127" s="118"/>
      <c r="D127" s="66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67"/>
    </row>
    <row r="128" spans="1:16" s="2" customFormat="1" ht="45" x14ac:dyDescent="0.35">
      <c r="A128" s="216">
        <v>6</v>
      </c>
      <c r="B128" s="65" t="s">
        <v>150</v>
      </c>
      <c r="C128" s="28" t="s">
        <v>244</v>
      </c>
      <c r="D128" s="38"/>
      <c r="E128" s="59">
        <v>2</v>
      </c>
      <c r="F128" s="61"/>
      <c r="G128" s="61">
        <v>2</v>
      </c>
      <c r="H128" s="32"/>
      <c r="I128" s="32" t="s">
        <v>62</v>
      </c>
      <c r="J128" s="79">
        <v>4</v>
      </c>
      <c r="K128" s="59"/>
      <c r="L128" s="61"/>
      <c r="M128" s="61"/>
      <c r="N128" s="32"/>
      <c r="O128" s="32"/>
      <c r="P128" s="60"/>
    </row>
    <row r="129" spans="1:16" s="2" customFormat="1" ht="45" x14ac:dyDescent="0.35">
      <c r="A129" s="217"/>
      <c r="B129" s="65" t="s">
        <v>151</v>
      </c>
      <c r="C129" s="28" t="s">
        <v>245</v>
      </c>
      <c r="D129" s="38"/>
      <c r="E129" s="59">
        <v>2</v>
      </c>
      <c r="F129" s="61"/>
      <c r="G129" s="61">
        <v>2</v>
      </c>
      <c r="H129" s="32"/>
      <c r="I129" s="32" t="s">
        <v>62</v>
      </c>
      <c r="J129" s="79">
        <v>4</v>
      </c>
      <c r="K129" s="59"/>
      <c r="L129" s="61"/>
      <c r="M129" s="61"/>
      <c r="N129" s="32"/>
      <c r="O129" s="32"/>
      <c r="P129" s="60"/>
    </row>
    <row r="130" spans="1:16" s="2" customFormat="1" ht="18" x14ac:dyDescent="0.35">
      <c r="A130" s="26"/>
      <c r="B130" s="65"/>
      <c r="C130" s="28"/>
      <c r="D130" s="38"/>
      <c r="E130" s="59"/>
      <c r="F130" s="61"/>
      <c r="G130" s="61"/>
      <c r="H130" s="32"/>
      <c r="I130" s="32"/>
      <c r="J130" s="79"/>
      <c r="K130" s="59"/>
      <c r="L130" s="61"/>
      <c r="M130" s="61"/>
      <c r="N130" s="32"/>
      <c r="O130" s="32"/>
      <c r="P130" s="60"/>
    </row>
    <row r="131" spans="1:16" s="51" customFormat="1" ht="17.25" customHeight="1" x14ac:dyDescent="0.3">
      <c r="A131" s="254" t="s">
        <v>25</v>
      </c>
      <c r="B131" s="260"/>
      <c r="C131" s="47"/>
      <c r="D131" s="48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50"/>
    </row>
    <row r="132" spans="1:16" s="51" customFormat="1" ht="18.75" thickBot="1" x14ac:dyDescent="0.35">
      <c r="A132" s="26"/>
      <c r="B132" s="65"/>
      <c r="C132" s="52"/>
      <c r="D132" s="53"/>
      <c r="E132" s="54"/>
      <c r="F132" s="55"/>
      <c r="G132" s="55"/>
      <c r="H132" s="55"/>
      <c r="I132" s="55"/>
      <c r="J132" s="80"/>
      <c r="K132" s="57"/>
      <c r="L132" s="57"/>
      <c r="M132" s="57"/>
      <c r="N132" s="55"/>
      <c r="O132" s="55"/>
      <c r="P132" s="56"/>
    </row>
    <row r="133" spans="1:16" ht="18" x14ac:dyDescent="0.3">
      <c r="A133" s="250" t="s">
        <v>24</v>
      </c>
      <c r="B133" s="251"/>
      <c r="C133" s="23"/>
      <c r="D133" s="24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25"/>
    </row>
    <row r="134" spans="1:16" s="2" customFormat="1" ht="45" x14ac:dyDescent="0.35">
      <c r="A134" s="26">
        <v>7</v>
      </c>
      <c r="B134" s="27" t="s">
        <v>152</v>
      </c>
      <c r="C134" s="76" t="s">
        <v>341</v>
      </c>
      <c r="D134" s="29"/>
      <c r="E134" s="86"/>
      <c r="F134" s="87"/>
      <c r="G134" s="87"/>
      <c r="H134" s="87"/>
      <c r="I134" s="88"/>
      <c r="J134" s="89"/>
      <c r="K134" s="30">
        <v>2</v>
      </c>
      <c r="L134" s="31"/>
      <c r="M134" s="31">
        <v>2</v>
      </c>
      <c r="N134" s="31"/>
      <c r="O134" s="32" t="s">
        <v>53</v>
      </c>
      <c r="P134" s="77">
        <v>4</v>
      </c>
    </row>
    <row r="135" spans="1:16" s="2" customFormat="1" ht="45" x14ac:dyDescent="0.35">
      <c r="A135" s="26">
        <v>8</v>
      </c>
      <c r="B135" s="27" t="s">
        <v>369</v>
      </c>
      <c r="C135" s="76" t="s">
        <v>342</v>
      </c>
      <c r="D135" s="29"/>
      <c r="E135" s="86"/>
      <c r="F135" s="87"/>
      <c r="G135" s="87"/>
      <c r="H135" s="87"/>
      <c r="I135" s="88"/>
      <c r="J135" s="89"/>
      <c r="K135" s="30">
        <v>2</v>
      </c>
      <c r="L135" s="31"/>
      <c r="M135" s="31">
        <v>2</v>
      </c>
      <c r="N135" s="31">
        <v>2</v>
      </c>
      <c r="O135" s="32" t="s">
        <v>53</v>
      </c>
      <c r="P135" s="77">
        <v>5</v>
      </c>
    </row>
    <row r="136" spans="1:16" s="2" customFormat="1" ht="45" x14ac:dyDescent="0.35">
      <c r="A136" s="26">
        <v>9</v>
      </c>
      <c r="B136" s="27" t="s">
        <v>88</v>
      </c>
      <c r="C136" s="76" t="s">
        <v>343</v>
      </c>
      <c r="D136" s="29"/>
      <c r="E136" s="86"/>
      <c r="F136" s="87"/>
      <c r="G136" s="87"/>
      <c r="H136" s="87"/>
      <c r="I136" s="88"/>
      <c r="J136" s="89"/>
      <c r="K136" s="30">
        <v>2</v>
      </c>
      <c r="L136" s="31"/>
      <c r="M136" s="31">
        <v>2</v>
      </c>
      <c r="N136" s="31"/>
      <c r="O136" s="32" t="s">
        <v>53</v>
      </c>
      <c r="P136" s="77">
        <v>5</v>
      </c>
    </row>
    <row r="137" spans="1:16" s="2" customFormat="1" ht="45" x14ac:dyDescent="0.35">
      <c r="A137" s="26">
        <v>10</v>
      </c>
      <c r="B137" s="27" t="s">
        <v>153</v>
      </c>
      <c r="C137" s="76" t="s">
        <v>344</v>
      </c>
      <c r="D137" s="29"/>
      <c r="E137" s="86"/>
      <c r="F137" s="87"/>
      <c r="G137" s="87"/>
      <c r="H137" s="87"/>
      <c r="I137" s="88"/>
      <c r="J137" s="89"/>
      <c r="K137" s="30">
        <v>2</v>
      </c>
      <c r="L137" s="31"/>
      <c r="M137" s="31">
        <v>2</v>
      </c>
      <c r="N137" s="31"/>
      <c r="O137" s="32" t="s">
        <v>62</v>
      </c>
      <c r="P137" s="77">
        <v>4</v>
      </c>
    </row>
    <row r="138" spans="1:16" s="2" customFormat="1" ht="45" x14ac:dyDescent="0.35">
      <c r="A138" s="26">
        <v>11</v>
      </c>
      <c r="B138" s="65" t="s">
        <v>154</v>
      </c>
      <c r="C138" s="28" t="s">
        <v>345</v>
      </c>
      <c r="D138" s="38"/>
      <c r="E138" s="90"/>
      <c r="F138" s="91"/>
      <c r="G138" s="91"/>
      <c r="H138" s="91"/>
      <c r="I138" s="91"/>
      <c r="J138" s="92"/>
      <c r="K138" s="26">
        <v>2</v>
      </c>
      <c r="L138" s="39"/>
      <c r="M138" s="39">
        <v>2</v>
      </c>
      <c r="N138" s="39">
        <v>1</v>
      </c>
      <c r="O138" s="39" t="s">
        <v>53</v>
      </c>
      <c r="P138" s="78">
        <v>5</v>
      </c>
    </row>
    <row r="139" spans="1:16" s="2" customFormat="1" ht="45" x14ac:dyDescent="0.35">
      <c r="A139" s="26">
        <v>12</v>
      </c>
      <c r="B139" s="65" t="s">
        <v>261</v>
      </c>
      <c r="C139" s="28" t="s">
        <v>346</v>
      </c>
      <c r="D139" s="38"/>
      <c r="E139" s="90"/>
      <c r="F139" s="91"/>
      <c r="G139" s="91"/>
      <c r="H139" s="91"/>
      <c r="I139" s="91"/>
      <c r="J139" s="92"/>
      <c r="K139" s="26"/>
      <c r="L139" s="39"/>
      <c r="M139" s="39">
        <v>4</v>
      </c>
      <c r="N139" s="39"/>
      <c r="O139" s="39" t="s">
        <v>62</v>
      </c>
      <c r="P139" s="78">
        <v>4</v>
      </c>
    </row>
    <row r="140" spans="1:16" s="2" customFormat="1" ht="18" x14ac:dyDescent="0.35">
      <c r="A140" s="252" t="s">
        <v>75</v>
      </c>
      <c r="B140" s="253"/>
      <c r="C140" s="118"/>
      <c r="D140" s="66"/>
      <c r="E140" s="93"/>
      <c r="F140" s="93"/>
      <c r="G140" s="93"/>
      <c r="H140" s="93"/>
      <c r="I140" s="93"/>
      <c r="J140" s="93"/>
      <c r="K140" s="118"/>
      <c r="L140" s="118"/>
      <c r="M140" s="118"/>
      <c r="N140" s="118"/>
      <c r="O140" s="118"/>
      <c r="P140" s="118"/>
    </row>
    <row r="141" spans="1:16" s="2" customFormat="1" ht="45" x14ac:dyDescent="0.35">
      <c r="A141" s="216">
        <v>13</v>
      </c>
      <c r="B141" s="65" t="s">
        <v>258</v>
      </c>
      <c r="C141" s="28" t="s">
        <v>347</v>
      </c>
      <c r="D141" s="38"/>
      <c r="E141" s="90"/>
      <c r="F141" s="91"/>
      <c r="G141" s="91"/>
      <c r="H141" s="91"/>
      <c r="I141" s="91"/>
      <c r="J141" s="92"/>
      <c r="K141" s="61">
        <v>1</v>
      </c>
      <c r="L141" s="61">
        <v>1</v>
      </c>
      <c r="M141" s="61"/>
      <c r="N141" s="32"/>
      <c r="O141" s="32" t="s">
        <v>62</v>
      </c>
      <c r="P141" s="79">
        <v>3</v>
      </c>
    </row>
    <row r="142" spans="1:16" s="2" customFormat="1" ht="40.5" customHeight="1" x14ac:dyDescent="0.35">
      <c r="A142" s="217"/>
      <c r="B142" s="65" t="s">
        <v>260</v>
      </c>
      <c r="C142" s="76" t="s">
        <v>348</v>
      </c>
      <c r="D142" s="38"/>
      <c r="E142" s="90"/>
      <c r="F142" s="91"/>
      <c r="G142" s="91"/>
      <c r="H142" s="91"/>
      <c r="I142" s="91"/>
      <c r="J142" s="92"/>
      <c r="K142" s="46">
        <v>1</v>
      </c>
      <c r="L142" s="39"/>
      <c r="M142" s="39">
        <v>1</v>
      </c>
      <c r="N142" s="39"/>
      <c r="O142" s="39"/>
      <c r="P142" s="164"/>
    </row>
    <row r="143" spans="1:16" s="51" customFormat="1" ht="17.25" customHeight="1" x14ac:dyDescent="0.3">
      <c r="A143" s="254" t="s">
        <v>25</v>
      </c>
      <c r="B143" s="255"/>
      <c r="C143" s="47"/>
      <c r="D143" s="165"/>
      <c r="E143" s="166"/>
      <c r="F143" s="166"/>
      <c r="G143" s="166"/>
      <c r="H143" s="166"/>
      <c r="I143" s="166"/>
      <c r="J143" s="166"/>
      <c r="K143" s="167"/>
      <c r="L143" s="167"/>
      <c r="M143" s="167"/>
      <c r="N143" s="167"/>
      <c r="O143" s="167"/>
      <c r="P143" s="49"/>
    </row>
    <row r="144" spans="1:16" s="51" customFormat="1" ht="18.75" thickBot="1" x14ac:dyDescent="0.35">
      <c r="A144" s="26"/>
      <c r="B144" s="65"/>
      <c r="C144" s="52"/>
      <c r="D144" s="53"/>
      <c r="E144" s="98"/>
      <c r="F144" s="99"/>
      <c r="G144" s="99"/>
      <c r="H144" s="99"/>
      <c r="I144" s="99"/>
      <c r="J144" s="100"/>
      <c r="K144" s="54"/>
      <c r="L144" s="55"/>
      <c r="M144" s="55"/>
      <c r="N144" s="55"/>
      <c r="O144" s="55"/>
      <c r="P144" s="80"/>
    </row>
    <row r="145" spans="1:16" s="51" customFormat="1" ht="39" customHeight="1" thickBot="1" x14ac:dyDescent="0.35">
      <c r="A145" s="256" t="s">
        <v>28</v>
      </c>
      <c r="B145" s="257"/>
      <c r="C145" s="258"/>
      <c r="D145" s="259"/>
      <c r="E145" s="62">
        <f>SUM(E122:E128)</f>
        <v>12</v>
      </c>
      <c r="F145" s="63">
        <f>SUM(F122:F129)</f>
        <v>0</v>
      </c>
      <c r="G145" s="63">
        <f>SUM(G122:G128)</f>
        <v>12</v>
      </c>
      <c r="H145" s="63">
        <f>SUM(H122:H129)</f>
        <v>1</v>
      </c>
      <c r="I145" s="63"/>
      <c r="J145" s="64">
        <f>SUM(J122:J128)</f>
        <v>30</v>
      </c>
      <c r="K145" s="62">
        <f>SUM(K134:K141)</f>
        <v>11</v>
      </c>
      <c r="L145" s="63">
        <f>SUM(L134:L141)</f>
        <v>1</v>
      </c>
      <c r="M145" s="63">
        <f>SUM(M134:M142)</f>
        <v>15</v>
      </c>
      <c r="N145" s="63">
        <f>SUM(N134:N141)</f>
        <v>3</v>
      </c>
      <c r="O145" s="63"/>
      <c r="P145" s="64">
        <f>SUM(P134:P141)</f>
        <v>30</v>
      </c>
    </row>
    <row r="146" spans="1:16" s="51" customFormat="1" ht="18" customHeight="1" x14ac:dyDescent="0.3">
      <c r="A146" s="136"/>
      <c r="B146" s="136"/>
      <c r="C146" s="136"/>
      <c r="D146" s="136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</row>
    <row r="147" spans="1:16" s="51" customFormat="1" ht="18.75" x14ac:dyDescent="0.3">
      <c r="A147" s="7" t="s">
        <v>95</v>
      </c>
      <c r="B147" s="71"/>
      <c r="C147" s="68"/>
      <c r="D147" s="69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</row>
    <row r="148" spans="1:16" s="51" customFormat="1" ht="18.75" x14ac:dyDescent="0.3">
      <c r="A148" s="7"/>
      <c r="B148" s="71"/>
      <c r="C148" s="68"/>
      <c r="D148" s="69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</row>
    <row r="149" spans="1:16" s="51" customFormat="1" ht="18.75" x14ac:dyDescent="0.3">
      <c r="A149" s="7"/>
      <c r="B149" s="71"/>
      <c r="C149" s="68"/>
      <c r="D149" s="69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</row>
    <row r="150" spans="1:16" s="51" customFormat="1" ht="55.5" customHeight="1" x14ac:dyDescent="0.3">
      <c r="A150" s="242" t="s">
        <v>96</v>
      </c>
      <c r="B150" s="242"/>
      <c r="C150" s="242"/>
      <c r="D150" s="242"/>
      <c r="E150" s="242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</row>
    <row r="151" spans="1:16" s="51" customFormat="1" ht="57" customHeight="1" x14ac:dyDescent="0.3">
      <c r="A151" s="242"/>
      <c r="B151" s="242"/>
      <c r="C151" s="242"/>
      <c r="D151" s="242"/>
      <c r="E151" s="242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</row>
    <row r="152" spans="1:16" s="51" customFormat="1" ht="18.75" x14ac:dyDescent="0.3">
      <c r="A152" s="7"/>
      <c r="B152" s="71"/>
      <c r="C152" s="68"/>
      <c r="D152" s="69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</row>
    <row r="153" spans="1:16" s="1" customFormat="1" ht="18.75" x14ac:dyDescent="0.3">
      <c r="B153" s="102" t="s">
        <v>22</v>
      </c>
      <c r="D153" s="73"/>
      <c r="E153" s="193" t="s">
        <v>35</v>
      </c>
      <c r="F153" s="193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</row>
    <row r="154" spans="1:16" ht="18.75" x14ac:dyDescent="0.3">
      <c r="B154" s="144" t="s">
        <v>192</v>
      </c>
      <c r="G154" s="193" t="s">
        <v>193</v>
      </c>
      <c r="H154" s="193"/>
      <c r="I154" s="193"/>
      <c r="J154" s="193"/>
      <c r="K154" s="193"/>
      <c r="L154" s="193"/>
      <c r="M154" s="193"/>
      <c r="N154" s="193"/>
    </row>
  </sheetData>
  <mergeCells count="128">
    <mergeCell ref="A128:A129"/>
    <mergeCell ref="A141:A142"/>
    <mergeCell ref="A22:B22"/>
    <mergeCell ref="A32:B32"/>
    <mergeCell ref="A34:B34"/>
    <mergeCell ref="M30:M31"/>
    <mergeCell ref="L30:L31"/>
    <mergeCell ref="A57:B57"/>
    <mergeCell ref="A65:B65"/>
    <mergeCell ref="A68:B68"/>
    <mergeCell ref="A70:B70"/>
    <mergeCell ref="A78:B78"/>
    <mergeCell ref="A81:B81"/>
    <mergeCell ref="A83:D83"/>
    <mergeCell ref="A86:P86"/>
    <mergeCell ref="P119:P120"/>
    <mergeCell ref="A66:A67"/>
    <mergeCell ref="A79:A80"/>
    <mergeCell ref="A97:A98"/>
    <mergeCell ref="A108:A109"/>
    <mergeCell ref="A30:A31"/>
    <mergeCell ref="D30:D31"/>
    <mergeCell ref="C30:C31"/>
    <mergeCell ref="A52:P53"/>
    <mergeCell ref="G30:G31"/>
    <mergeCell ref="P30:P31"/>
    <mergeCell ref="O30:O31"/>
    <mergeCell ref="N30:N31"/>
    <mergeCell ref="K55:N55"/>
    <mergeCell ref="O55:O56"/>
    <mergeCell ref="P55:P56"/>
    <mergeCell ref="A54:A56"/>
    <mergeCell ref="B54:B56"/>
    <mergeCell ref="C54:C56"/>
    <mergeCell ref="D54:D56"/>
    <mergeCell ref="E54:J54"/>
    <mergeCell ref="K54:P54"/>
    <mergeCell ref="E55:H55"/>
    <mergeCell ref="I55:I56"/>
    <mergeCell ref="J55:J56"/>
    <mergeCell ref="F30:F31"/>
    <mergeCell ref="E30:E31"/>
    <mergeCell ref="E7:O7"/>
    <mergeCell ref="A15:B15"/>
    <mergeCell ref="N15:P15"/>
    <mergeCell ref="A16:P16"/>
    <mergeCell ref="A18:P18"/>
    <mergeCell ref="J20:J21"/>
    <mergeCell ref="K20:N20"/>
    <mergeCell ref="O20:O21"/>
    <mergeCell ref="P20:P21"/>
    <mergeCell ref="E20:H20"/>
    <mergeCell ref="I20:I21"/>
    <mergeCell ref="E19:J19"/>
    <mergeCell ref="K19:P19"/>
    <mergeCell ref="A19:A21"/>
    <mergeCell ref="B19:B21"/>
    <mergeCell ref="C19:C21"/>
    <mergeCell ref="D19:D21"/>
    <mergeCell ref="B30:B31"/>
    <mergeCell ref="K30:K31"/>
    <mergeCell ref="J30:J31"/>
    <mergeCell ref="I30:I31"/>
    <mergeCell ref="H30:H31"/>
    <mergeCell ref="A36:B36"/>
    <mergeCell ref="O44:O45"/>
    <mergeCell ref="P44:P45"/>
    <mergeCell ref="A51:J51"/>
    <mergeCell ref="J44:J45"/>
    <mergeCell ref="K44:K45"/>
    <mergeCell ref="L44:L45"/>
    <mergeCell ref="M44:M45"/>
    <mergeCell ref="N44:N45"/>
    <mergeCell ref="E44:E45"/>
    <mergeCell ref="F44:F45"/>
    <mergeCell ref="G44:G45"/>
    <mergeCell ref="H44:H45"/>
    <mergeCell ref="I44:I45"/>
    <mergeCell ref="A46:B46"/>
    <mergeCell ref="A50:D50"/>
    <mergeCell ref="A48:B48"/>
    <mergeCell ref="B44:B45"/>
    <mergeCell ref="A44:A45"/>
    <mergeCell ref="C44:C45"/>
    <mergeCell ref="D44:D45"/>
    <mergeCell ref="A110:A111"/>
    <mergeCell ref="A121:B121"/>
    <mergeCell ref="A127:B127"/>
    <mergeCell ref="E87:J87"/>
    <mergeCell ref="K87:P87"/>
    <mergeCell ref="E88:H88"/>
    <mergeCell ref="I88:I89"/>
    <mergeCell ref="J88:J89"/>
    <mergeCell ref="K88:N88"/>
    <mergeCell ref="O88:O89"/>
    <mergeCell ref="P88:P89"/>
    <mergeCell ref="A101:B101"/>
    <mergeCell ref="A87:A89"/>
    <mergeCell ref="B87:B89"/>
    <mergeCell ref="C87:C89"/>
    <mergeCell ref="D87:D89"/>
    <mergeCell ref="A90:B90"/>
    <mergeCell ref="A96:B96"/>
    <mergeCell ref="A99:B99"/>
    <mergeCell ref="G154:N154"/>
    <mergeCell ref="A133:B133"/>
    <mergeCell ref="A140:B140"/>
    <mergeCell ref="A143:B143"/>
    <mergeCell ref="A145:D145"/>
    <mergeCell ref="E153:P153"/>
    <mergeCell ref="A151:P151"/>
    <mergeCell ref="A131:B131"/>
    <mergeCell ref="A107:B107"/>
    <mergeCell ref="A112:B112"/>
    <mergeCell ref="A114:D114"/>
    <mergeCell ref="A150:P150"/>
    <mergeCell ref="A118:A120"/>
    <mergeCell ref="B118:B120"/>
    <mergeCell ref="C118:C120"/>
    <mergeCell ref="D118:D120"/>
    <mergeCell ref="E118:J118"/>
    <mergeCell ref="K118:P118"/>
    <mergeCell ref="E119:H119"/>
    <mergeCell ref="I119:I120"/>
    <mergeCell ref="J119:J120"/>
    <mergeCell ref="K119:N119"/>
    <mergeCell ref="A116:P117"/>
    <mergeCell ref="O119:O120"/>
  </mergeCells>
  <pageMargins left="0.78740157480314965" right="0" top="0.39370078740157483" bottom="0" header="0.31496062992125984" footer="0.31496062992125984"/>
  <pageSetup paperSize="9" scale="61" orientation="portrait" horizontalDpi="300" verticalDpi="300" r:id="rId1"/>
  <rowBreaks count="3" manualBreakCount="3">
    <brk id="51" max="13" man="1"/>
    <brk id="85" max="15" man="1"/>
    <brk id="116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5"/>
  <sheetViews>
    <sheetView view="pageBreakPreview" topLeftCell="A50" zoomScaleNormal="100" zoomScaleSheetLayoutView="100" workbookViewId="0">
      <selection activeCell="R29" sqref="R29"/>
    </sheetView>
  </sheetViews>
  <sheetFormatPr defaultColWidth="9.140625" defaultRowHeight="15" x14ac:dyDescent="0.3"/>
  <cols>
    <col min="1" max="1" width="4.28515625" style="3" customWidth="1"/>
    <col min="2" max="2" width="60.7109375" style="3" customWidth="1"/>
    <col min="3" max="3" width="10.5703125" style="3" customWidth="1"/>
    <col min="4" max="4" width="10" style="4" customWidth="1"/>
    <col min="5" max="5" width="4.28515625" style="3" customWidth="1"/>
    <col min="6" max="6" width="4" style="3" customWidth="1"/>
    <col min="7" max="7" width="4.28515625" style="3" customWidth="1"/>
    <col min="8" max="8" width="5.140625" style="3" customWidth="1"/>
    <col min="9" max="9" width="3.7109375" style="3" customWidth="1"/>
    <col min="10" max="10" width="5.42578125" style="3" customWidth="1"/>
    <col min="11" max="11" width="5.140625" style="3" customWidth="1"/>
    <col min="12" max="12" width="4.85546875" style="3" customWidth="1"/>
    <col min="13" max="13" width="5.140625" style="3" customWidth="1"/>
    <col min="14" max="14" width="3.7109375" style="3" customWidth="1"/>
    <col min="15" max="16384" width="9.140625" style="3"/>
  </cols>
  <sheetData>
    <row r="1" spans="1:14" s="2" customFormat="1" ht="19.5" x14ac:dyDescent="0.35">
      <c r="A1" s="1" t="s">
        <v>0</v>
      </c>
      <c r="C1" s="3"/>
      <c r="D1" s="4"/>
    </row>
    <row r="2" spans="1:14" s="2" customFormat="1" ht="18" x14ac:dyDescent="0.35">
      <c r="A2" s="84" t="s">
        <v>31</v>
      </c>
      <c r="C2" s="3"/>
      <c r="D2" s="4"/>
    </row>
    <row r="3" spans="1:14" s="2" customFormat="1" ht="15.75" customHeight="1" x14ac:dyDescent="0.35">
      <c r="A3" s="5" t="s">
        <v>41</v>
      </c>
      <c r="C3" s="3"/>
      <c r="D3" s="4"/>
      <c r="I3" s="102" t="s">
        <v>1</v>
      </c>
      <c r="L3" s="6"/>
      <c r="M3" s="6"/>
      <c r="N3" s="6"/>
    </row>
    <row r="4" spans="1:14" s="2" customFormat="1" ht="15.75" customHeight="1" x14ac:dyDescent="0.35">
      <c r="A4" s="84" t="s">
        <v>42</v>
      </c>
      <c r="C4" s="3"/>
      <c r="D4" s="4"/>
      <c r="I4" s="102"/>
      <c r="L4" s="6"/>
      <c r="M4" s="6"/>
      <c r="N4" s="6"/>
    </row>
    <row r="5" spans="1:14" s="2" customFormat="1" ht="15.75" customHeight="1" x14ac:dyDescent="0.35">
      <c r="A5" s="83" t="s">
        <v>156</v>
      </c>
      <c r="B5" s="8"/>
      <c r="C5" s="9"/>
      <c r="D5" s="10"/>
      <c r="E5" s="11"/>
      <c r="F5" s="11"/>
      <c r="G5" s="11"/>
      <c r="H5" s="11"/>
      <c r="I5" s="102" t="s">
        <v>203</v>
      </c>
      <c r="L5" s="13"/>
      <c r="M5" s="13"/>
      <c r="N5" s="13"/>
    </row>
    <row r="6" spans="1:14" s="2" customFormat="1" ht="15.75" customHeight="1" x14ac:dyDescent="0.35">
      <c r="A6" s="85" t="s">
        <v>157</v>
      </c>
      <c r="B6" s="8"/>
      <c r="C6" s="9"/>
      <c r="D6" s="10"/>
      <c r="E6" s="11"/>
      <c r="F6" s="11"/>
      <c r="G6" s="11"/>
      <c r="H6" s="11"/>
      <c r="I6" s="102"/>
      <c r="L6" s="13"/>
      <c r="M6" s="13"/>
      <c r="N6" s="13"/>
    </row>
    <row r="7" spans="1:14" s="2" customFormat="1" ht="18.75" x14ac:dyDescent="0.35">
      <c r="A7" s="83" t="s">
        <v>158</v>
      </c>
      <c r="B7" s="11"/>
      <c r="C7" s="14"/>
      <c r="D7" s="15"/>
      <c r="E7" s="194" t="s">
        <v>204</v>
      </c>
      <c r="F7" s="194"/>
      <c r="G7" s="194"/>
      <c r="H7" s="194"/>
      <c r="I7" s="194"/>
      <c r="J7" s="194"/>
      <c r="K7" s="194"/>
      <c r="L7" s="194"/>
      <c r="M7" s="194"/>
      <c r="N7" s="11"/>
    </row>
    <row r="8" spans="1:14" s="2" customFormat="1" ht="18" x14ac:dyDescent="0.35">
      <c r="A8" s="85" t="s">
        <v>159</v>
      </c>
      <c r="B8" s="11"/>
      <c r="C8" s="14"/>
      <c r="D8" s="15"/>
      <c r="E8" s="81"/>
      <c r="F8" s="81"/>
      <c r="G8" s="81"/>
      <c r="H8" s="81"/>
      <c r="I8" s="81"/>
      <c r="J8" s="81"/>
      <c r="K8" s="81"/>
      <c r="L8" s="81"/>
      <c r="M8" s="81"/>
      <c r="N8" s="11"/>
    </row>
    <row r="9" spans="1:14" s="2" customFormat="1" ht="18.75" x14ac:dyDescent="0.35">
      <c r="A9" s="7" t="s">
        <v>160</v>
      </c>
      <c r="B9" s="74"/>
      <c r="C9" s="14"/>
      <c r="D9" s="15"/>
      <c r="N9" s="11"/>
    </row>
    <row r="10" spans="1:14" s="2" customFormat="1" ht="18" x14ac:dyDescent="0.35">
      <c r="A10" s="11" t="s">
        <v>161</v>
      </c>
      <c r="B10" s="74"/>
      <c r="C10" s="14"/>
      <c r="D10" s="15"/>
      <c r="N10" s="11"/>
    </row>
    <row r="11" spans="1:14" s="2" customFormat="1" ht="18.75" x14ac:dyDescent="0.35">
      <c r="A11" s="7" t="s">
        <v>162</v>
      </c>
      <c r="B11" s="74"/>
      <c r="C11" s="14"/>
      <c r="D11" s="15"/>
      <c r="N11" s="11"/>
    </row>
    <row r="12" spans="1:14" s="2" customFormat="1" ht="18" x14ac:dyDescent="0.35">
      <c r="A12" s="85" t="s">
        <v>163</v>
      </c>
      <c r="B12" s="74"/>
      <c r="C12" s="14"/>
      <c r="D12" s="15"/>
      <c r="N12" s="11"/>
    </row>
    <row r="13" spans="1:14" s="2" customFormat="1" ht="18.75" x14ac:dyDescent="0.35">
      <c r="A13" s="7" t="s">
        <v>27</v>
      </c>
      <c r="B13" s="16"/>
      <c r="C13" s="17"/>
      <c r="D13" s="15"/>
      <c r="E13" s="11"/>
      <c r="F13" s="11"/>
      <c r="G13" s="11"/>
      <c r="H13" s="11"/>
      <c r="I13" s="11"/>
      <c r="J13" s="11"/>
      <c r="K13" s="11"/>
      <c r="L13" s="18"/>
      <c r="M13" s="11"/>
      <c r="N13" s="11"/>
    </row>
    <row r="14" spans="1:14" s="2" customFormat="1" ht="18" x14ac:dyDescent="0.35">
      <c r="A14" s="85" t="s">
        <v>32</v>
      </c>
      <c r="B14" s="16"/>
      <c r="C14" s="17"/>
      <c r="D14" s="15"/>
      <c r="E14" s="11"/>
      <c r="F14" s="11"/>
      <c r="G14" s="11"/>
      <c r="H14" s="11"/>
      <c r="I14" s="11"/>
      <c r="J14" s="11"/>
      <c r="K14" s="11"/>
      <c r="L14" s="18"/>
      <c r="M14" s="11"/>
      <c r="N14" s="11"/>
    </row>
    <row r="15" spans="1:14" s="2" customFormat="1" ht="18" x14ac:dyDescent="0.35">
      <c r="A15" s="211" t="s">
        <v>288</v>
      </c>
      <c r="B15" s="212"/>
      <c r="C15" s="14"/>
      <c r="D15" s="15"/>
      <c r="E15" s="19"/>
      <c r="F15" s="20"/>
      <c r="G15" s="20"/>
      <c r="H15" s="20"/>
      <c r="I15" s="20"/>
      <c r="J15" s="20"/>
      <c r="K15" s="20"/>
      <c r="L15" s="213"/>
      <c r="M15" s="213"/>
      <c r="N15" s="213"/>
    </row>
    <row r="16" spans="1:14" s="21" customFormat="1" ht="23.25" x14ac:dyDescent="0.25">
      <c r="A16" s="214" t="s">
        <v>2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</row>
    <row r="17" spans="1:14" s="2" customFormat="1" ht="9.75" customHeight="1" x14ac:dyDescent="0.35">
      <c r="A17" s="22"/>
      <c r="B17" s="11"/>
      <c r="C17" s="14"/>
      <c r="D17" s="15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2" customFormat="1" ht="19.5" thickBot="1" x14ac:dyDescent="0.4">
      <c r="A18" s="215" t="s">
        <v>3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</row>
    <row r="19" spans="1:14" s="11" customFormat="1" ht="12.95" customHeight="1" x14ac:dyDescent="0.25">
      <c r="A19" s="181" t="s">
        <v>4</v>
      </c>
      <c r="B19" s="184" t="s">
        <v>5</v>
      </c>
      <c r="C19" s="236" t="s">
        <v>6</v>
      </c>
      <c r="D19" s="230" t="s">
        <v>23</v>
      </c>
      <c r="E19" s="233" t="s">
        <v>7</v>
      </c>
      <c r="F19" s="234"/>
      <c r="G19" s="234"/>
      <c r="H19" s="234"/>
      <c r="I19" s="235"/>
      <c r="J19" s="233" t="s">
        <v>8</v>
      </c>
      <c r="K19" s="234"/>
      <c r="L19" s="234"/>
      <c r="M19" s="234"/>
      <c r="N19" s="235"/>
    </row>
    <row r="20" spans="1:14" s="11" customFormat="1" ht="18" x14ac:dyDescent="0.25">
      <c r="A20" s="182"/>
      <c r="B20" s="185"/>
      <c r="C20" s="237"/>
      <c r="D20" s="231"/>
      <c r="E20" s="203" t="s">
        <v>9</v>
      </c>
      <c r="F20" s="204"/>
      <c r="G20" s="204"/>
      <c r="H20" s="205" t="s">
        <v>10</v>
      </c>
      <c r="I20" s="207" t="s">
        <v>11</v>
      </c>
      <c r="J20" s="203" t="s">
        <v>9</v>
      </c>
      <c r="K20" s="204"/>
      <c r="L20" s="204"/>
      <c r="M20" s="205" t="s">
        <v>10</v>
      </c>
      <c r="N20" s="207" t="s">
        <v>11</v>
      </c>
    </row>
    <row r="21" spans="1:14" s="11" customFormat="1" ht="18.75" thickBot="1" x14ac:dyDescent="0.3">
      <c r="A21" s="183"/>
      <c r="B21" s="186"/>
      <c r="C21" s="238"/>
      <c r="D21" s="232"/>
      <c r="E21" s="103" t="s">
        <v>15</v>
      </c>
      <c r="F21" s="104" t="s">
        <v>14</v>
      </c>
      <c r="G21" s="104" t="s">
        <v>30</v>
      </c>
      <c r="H21" s="206"/>
      <c r="I21" s="208"/>
      <c r="J21" s="103" t="s">
        <v>15</v>
      </c>
      <c r="K21" s="104" t="s">
        <v>14</v>
      </c>
      <c r="L21" s="104" t="s">
        <v>30</v>
      </c>
      <c r="M21" s="206"/>
      <c r="N21" s="208"/>
    </row>
    <row r="22" spans="1:14" ht="18" x14ac:dyDescent="0.3">
      <c r="A22" s="263" t="s">
        <v>24</v>
      </c>
      <c r="B22" s="264"/>
      <c r="C22" s="105"/>
      <c r="D22" s="106"/>
      <c r="E22" s="107"/>
      <c r="F22" s="107"/>
      <c r="G22" s="107"/>
      <c r="H22" s="107"/>
      <c r="I22" s="107"/>
      <c r="J22" s="107"/>
      <c r="K22" s="107"/>
      <c r="L22" s="107"/>
      <c r="M22" s="107"/>
      <c r="N22" s="108"/>
    </row>
    <row r="23" spans="1:14" s="2" customFormat="1" ht="45" x14ac:dyDescent="0.35">
      <c r="A23" s="26">
        <v>1</v>
      </c>
      <c r="B23" s="27" t="s">
        <v>164</v>
      </c>
      <c r="C23" s="76" t="s">
        <v>199</v>
      </c>
      <c r="D23" s="29" t="s">
        <v>12</v>
      </c>
      <c r="E23" s="30">
        <v>2</v>
      </c>
      <c r="F23" s="31"/>
      <c r="G23" s="31">
        <v>2</v>
      </c>
      <c r="H23" s="32" t="s">
        <v>53</v>
      </c>
      <c r="I23" s="77">
        <v>9</v>
      </c>
      <c r="J23" s="33"/>
      <c r="K23" s="34"/>
      <c r="L23" s="35"/>
      <c r="M23" s="36"/>
      <c r="N23" s="37"/>
    </row>
    <row r="24" spans="1:14" s="2" customFormat="1" ht="45" x14ac:dyDescent="0.35">
      <c r="A24" s="26">
        <v>2</v>
      </c>
      <c r="B24" s="27" t="s">
        <v>165</v>
      </c>
      <c r="C24" s="76" t="s">
        <v>198</v>
      </c>
      <c r="D24" s="29" t="s">
        <v>12</v>
      </c>
      <c r="E24" s="30">
        <v>1</v>
      </c>
      <c r="F24" s="31"/>
      <c r="G24" s="31">
        <v>3</v>
      </c>
      <c r="H24" s="32" t="s">
        <v>53</v>
      </c>
      <c r="I24" s="77">
        <v>8</v>
      </c>
      <c r="J24" s="33"/>
      <c r="K24" s="34"/>
      <c r="L24" s="35"/>
      <c r="M24" s="36"/>
      <c r="N24" s="37"/>
    </row>
    <row r="25" spans="1:14" s="2" customFormat="1" ht="45" x14ac:dyDescent="0.35">
      <c r="A25" s="26">
        <v>3</v>
      </c>
      <c r="B25" s="65" t="s">
        <v>166</v>
      </c>
      <c r="C25" s="28" t="s">
        <v>197</v>
      </c>
      <c r="D25" s="38" t="s">
        <v>14</v>
      </c>
      <c r="E25" s="26">
        <v>1</v>
      </c>
      <c r="F25" s="39"/>
      <c r="G25" s="39">
        <v>2</v>
      </c>
      <c r="H25" s="39" t="s">
        <v>53</v>
      </c>
      <c r="I25" s="78">
        <v>7</v>
      </c>
      <c r="J25" s="26"/>
      <c r="K25" s="46"/>
      <c r="L25" s="39"/>
      <c r="M25" s="39"/>
      <c r="N25" s="40"/>
    </row>
    <row r="26" spans="1:14" s="2" customFormat="1" ht="18" x14ac:dyDescent="0.35">
      <c r="A26" s="270" t="s">
        <v>75</v>
      </c>
      <c r="B26" s="271"/>
      <c r="C26" s="109"/>
      <c r="D26" s="110"/>
      <c r="E26" s="109"/>
      <c r="F26" s="109"/>
      <c r="G26" s="109"/>
      <c r="H26" s="109"/>
      <c r="I26" s="109"/>
      <c r="J26" s="109"/>
      <c r="K26" s="109"/>
      <c r="L26" s="109"/>
      <c r="M26" s="109"/>
      <c r="N26" s="111"/>
    </row>
    <row r="27" spans="1:14" s="2" customFormat="1" ht="45" x14ac:dyDescent="0.35">
      <c r="A27" s="216">
        <v>4</v>
      </c>
      <c r="B27" s="65" t="s">
        <v>167</v>
      </c>
      <c r="C27" s="28" t="s">
        <v>196</v>
      </c>
      <c r="D27" s="38" t="s">
        <v>14</v>
      </c>
      <c r="E27" s="59">
        <v>2</v>
      </c>
      <c r="F27" s="61"/>
      <c r="G27" s="32">
        <v>1</v>
      </c>
      <c r="H27" s="32" t="s">
        <v>62</v>
      </c>
      <c r="I27" s="79">
        <v>6</v>
      </c>
      <c r="J27" s="59"/>
      <c r="K27" s="61"/>
      <c r="L27" s="32"/>
      <c r="M27" s="32"/>
      <c r="N27" s="60"/>
    </row>
    <row r="28" spans="1:14" s="2" customFormat="1" ht="45" x14ac:dyDescent="0.35">
      <c r="A28" s="217"/>
      <c r="B28" s="65" t="s">
        <v>168</v>
      </c>
      <c r="C28" s="28" t="s">
        <v>195</v>
      </c>
      <c r="D28" s="38" t="s">
        <v>14</v>
      </c>
      <c r="E28" s="59">
        <v>2</v>
      </c>
      <c r="F28" s="61"/>
      <c r="G28" s="32">
        <v>1</v>
      </c>
      <c r="H28" s="32" t="s">
        <v>62</v>
      </c>
      <c r="I28" s="79">
        <v>6</v>
      </c>
      <c r="J28" s="59"/>
      <c r="K28" s="61"/>
      <c r="L28" s="32"/>
      <c r="M28" s="32"/>
      <c r="N28" s="60"/>
    </row>
    <row r="29" spans="1:14" s="51" customFormat="1" ht="17.25" customHeight="1" x14ac:dyDescent="0.3">
      <c r="A29" s="272" t="s">
        <v>25</v>
      </c>
      <c r="B29" s="273"/>
      <c r="C29" s="112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5"/>
    </row>
    <row r="30" spans="1:14" s="51" customFormat="1" ht="18.75" thickBot="1" x14ac:dyDescent="0.35">
      <c r="A30" s="26"/>
      <c r="B30" s="65"/>
      <c r="C30" s="52"/>
      <c r="D30" s="53" t="s">
        <v>15</v>
      </c>
      <c r="E30" s="54"/>
      <c r="F30" s="55"/>
      <c r="G30" s="55"/>
      <c r="H30" s="55"/>
      <c r="I30" s="80"/>
      <c r="J30" s="57"/>
      <c r="K30" s="57"/>
      <c r="L30" s="55"/>
      <c r="M30" s="55"/>
      <c r="N30" s="56"/>
    </row>
    <row r="31" spans="1:14" ht="18" x14ac:dyDescent="0.3">
      <c r="A31" s="263" t="s">
        <v>24</v>
      </c>
      <c r="B31" s="264"/>
      <c r="C31" s="105"/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8"/>
    </row>
    <row r="32" spans="1:14" s="2" customFormat="1" ht="45" x14ac:dyDescent="0.35">
      <c r="A32" s="26">
        <v>5</v>
      </c>
      <c r="B32" s="27" t="s">
        <v>169</v>
      </c>
      <c r="C32" s="76" t="s">
        <v>354</v>
      </c>
      <c r="D32" s="29" t="s">
        <v>12</v>
      </c>
      <c r="E32" s="86"/>
      <c r="F32" s="87"/>
      <c r="G32" s="87"/>
      <c r="H32" s="88"/>
      <c r="I32" s="89"/>
      <c r="J32" s="30">
        <v>1</v>
      </c>
      <c r="K32" s="31"/>
      <c r="L32" s="31">
        <v>2</v>
      </c>
      <c r="M32" s="32" t="s">
        <v>53</v>
      </c>
      <c r="N32" s="77">
        <v>8</v>
      </c>
    </row>
    <row r="33" spans="1:14" s="2" customFormat="1" ht="45" x14ac:dyDescent="0.35">
      <c r="A33" s="26">
        <v>6</v>
      </c>
      <c r="B33" s="27" t="s">
        <v>170</v>
      </c>
      <c r="C33" s="76" t="s">
        <v>355</v>
      </c>
      <c r="D33" s="29" t="s">
        <v>12</v>
      </c>
      <c r="E33" s="86"/>
      <c r="F33" s="87"/>
      <c r="G33" s="87"/>
      <c r="H33" s="88"/>
      <c r="I33" s="89"/>
      <c r="J33" s="30">
        <v>2</v>
      </c>
      <c r="K33" s="31"/>
      <c r="L33" s="31">
        <v>2</v>
      </c>
      <c r="M33" s="32" t="s">
        <v>53</v>
      </c>
      <c r="N33" s="77">
        <v>8</v>
      </c>
    </row>
    <row r="34" spans="1:14" s="2" customFormat="1" ht="45" x14ac:dyDescent="0.35">
      <c r="A34" s="26">
        <v>7</v>
      </c>
      <c r="B34" s="65" t="s">
        <v>171</v>
      </c>
      <c r="C34" s="28" t="s">
        <v>356</v>
      </c>
      <c r="D34" s="38" t="s">
        <v>13</v>
      </c>
      <c r="E34" s="90"/>
      <c r="F34" s="91"/>
      <c r="G34" s="91"/>
      <c r="H34" s="91"/>
      <c r="I34" s="92"/>
      <c r="J34" s="26">
        <v>2</v>
      </c>
      <c r="K34" s="39"/>
      <c r="L34" s="39">
        <v>2</v>
      </c>
      <c r="M34" s="39" t="s">
        <v>53</v>
      </c>
      <c r="N34" s="78">
        <v>8</v>
      </c>
    </row>
    <row r="35" spans="1:14" s="2" customFormat="1" ht="45" x14ac:dyDescent="0.35">
      <c r="A35" s="26">
        <v>8</v>
      </c>
      <c r="B35" s="65" t="s">
        <v>172</v>
      </c>
      <c r="C35" s="28" t="s">
        <v>357</v>
      </c>
      <c r="D35" s="38" t="s">
        <v>14</v>
      </c>
      <c r="E35" s="90"/>
      <c r="F35" s="91"/>
      <c r="G35" s="91"/>
      <c r="H35" s="91"/>
      <c r="I35" s="92"/>
      <c r="J35" s="26"/>
      <c r="K35" s="39"/>
      <c r="L35" s="39">
        <v>3</v>
      </c>
      <c r="M35" s="39" t="s">
        <v>62</v>
      </c>
      <c r="N35" s="78">
        <v>6</v>
      </c>
    </row>
    <row r="36" spans="1:14" s="2" customFormat="1" ht="18" x14ac:dyDescent="0.35">
      <c r="A36" s="270" t="s">
        <v>34</v>
      </c>
      <c r="B36" s="271"/>
      <c r="C36" s="109"/>
      <c r="D36" s="110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  <row r="37" spans="1:14" s="2" customFormat="1" ht="18" x14ac:dyDescent="0.35">
      <c r="A37" s="26"/>
      <c r="B37" s="65"/>
      <c r="C37" s="28"/>
      <c r="D37" s="38" t="s">
        <v>14</v>
      </c>
      <c r="E37" s="94"/>
      <c r="F37" s="95"/>
      <c r="G37" s="88"/>
      <c r="H37" s="88"/>
      <c r="I37" s="96"/>
      <c r="J37" s="59"/>
      <c r="K37" s="61"/>
      <c r="L37" s="32"/>
      <c r="M37" s="32"/>
      <c r="N37" s="79"/>
    </row>
    <row r="38" spans="1:14" s="51" customFormat="1" ht="17.25" customHeight="1" x14ac:dyDescent="0.3">
      <c r="A38" s="272" t="s">
        <v>25</v>
      </c>
      <c r="B38" s="273"/>
      <c r="C38" s="112"/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</row>
    <row r="39" spans="1:14" s="51" customFormat="1" ht="18.75" thickBot="1" x14ac:dyDescent="0.35">
      <c r="A39" s="26"/>
      <c r="B39" s="65"/>
      <c r="C39" s="52"/>
      <c r="D39" s="53" t="s">
        <v>15</v>
      </c>
      <c r="E39" s="98"/>
      <c r="F39" s="99"/>
      <c r="G39" s="99"/>
      <c r="H39" s="99"/>
      <c r="I39" s="100"/>
      <c r="J39" s="54"/>
      <c r="K39" s="55"/>
      <c r="L39" s="55"/>
      <c r="M39" s="55"/>
      <c r="N39" s="80"/>
    </row>
    <row r="40" spans="1:14" s="51" customFormat="1" ht="18.75" thickBot="1" x14ac:dyDescent="0.35">
      <c r="A40" s="199" t="s">
        <v>28</v>
      </c>
      <c r="B40" s="200"/>
      <c r="C40" s="201"/>
      <c r="D40" s="202"/>
      <c r="E40" s="62">
        <f>SUM(E23:E27)</f>
        <v>6</v>
      </c>
      <c r="F40" s="63">
        <f>SUM(F23:F28)</f>
        <v>0</v>
      </c>
      <c r="G40" s="63">
        <f>SUM(G23:G27)</f>
        <v>8</v>
      </c>
      <c r="H40" s="63"/>
      <c r="I40" s="64">
        <f>SUM(I23:I27)</f>
        <v>30</v>
      </c>
      <c r="J40" s="62">
        <f>SUM(J32:J37)</f>
        <v>5</v>
      </c>
      <c r="K40" s="63">
        <f>SUM(K32:K37)</f>
        <v>0</v>
      </c>
      <c r="L40" s="63">
        <f>SUM(L32:L37)</f>
        <v>9</v>
      </c>
      <c r="M40" s="63"/>
      <c r="N40" s="64">
        <f>SUM(N32:N37)</f>
        <v>30</v>
      </c>
    </row>
    <row r="41" spans="1:14" s="51" customFormat="1" ht="18" customHeight="1" x14ac:dyDescent="0.3">
      <c r="A41" s="178" t="s">
        <v>16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</row>
    <row r="42" spans="1:14" s="2" customFormat="1" ht="19.5" customHeight="1" thickBot="1" x14ac:dyDescent="0.4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</row>
    <row r="43" spans="1:14" s="11" customFormat="1" ht="12.95" customHeight="1" x14ac:dyDescent="0.25">
      <c r="A43" s="181" t="s">
        <v>4</v>
      </c>
      <c r="B43" s="184" t="s">
        <v>5</v>
      </c>
      <c r="C43" s="236" t="s">
        <v>6</v>
      </c>
      <c r="D43" s="230" t="s">
        <v>23</v>
      </c>
      <c r="E43" s="233" t="s">
        <v>17</v>
      </c>
      <c r="F43" s="234"/>
      <c r="G43" s="234"/>
      <c r="H43" s="234"/>
      <c r="I43" s="235"/>
      <c r="J43" s="233" t="s">
        <v>18</v>
      </c>
      <c r="K43" s="234"/>
      <c r="L43" s="234"/>
      <c r="M43" s="234"/>
      <c r="N43" s="235"/>
    </row>
    <row r="44" spans="1:14" s="11" customFormat="1" ht="18" x14ac:dyDescent="0.25">
      <c r="A44" s="182"/>
      <c r="B44" s="185"/>
      <c r="C44" s="237"/>
      <c r="D44" s="231"/>
      <c r="E44" s="203" t="s">
        <v>9</v>
      </c>
      <c r="F44" s="204"/>
      <c r="G44" s="204"/>
      <c r="H44" s="205" t="s">
        <v>10</v>
      </c>
      <c r="I44" s="207" t="s">
        <v>11</v>
      </c>
      <c r="J44" s="203" t="s">
        <v>9</v>
      </c>
      <c r="K44" s="204"/>
      <c r="L44" s="204"/>
      <c r="M44" s="205" t="s">
        <v>10</v>
      </c>
      <c r="N44" s="207" t="s">
        <v>11</v>
      </c>
    </row>
    <row r="45" spans="1:14" s="11" customFormat="1" ht="18.75" thickBot="1" x14ac:dyDescent="0.3">
      <c r="A45" s="183"/>
      <c r="B45" s="186"/>
      <c r="C45" s="238"/>
      <c r="D45" s="232"/>
      <c r="E45" s="103" t="s">
        <v>15</v>
      </c>
      <c r="F45" s="104" t="s">
        <v>14</v>
      </c>
      <c r="G45" s="104" t="s">
        <v>30</v>
      </c>
      <c r="H45" s="206"/>
      <c r="I45" s="208"/>
      <c r="J45" s="103" t="s">
        <v>15</v>
      </c>
      <c r="K45" s="104" t="s">
        <v>14</v>
      </c>
      <c r="L45" s="104" t="s">
        <v>30</v>
      </c>
      <c r="M45" s="206"/>
      <c r="N45" s="208"/>
    </row>
    <row r="46" spans="1:14" ht="18" x14ac:dyDescent="0.3">
      <c r="A46" s="195" t="s">
        <v>24</v>
      </c>
      <c r="B46" s="196"/>
      <c r="C46" s="125"/>
      <c r="D46" s="126"/>
      <c r="E46" s="127"/>
      <c r="F46" s="127"/>
      <c r="G46" s="127"/>
      <c r="H46" s="127"/>
      <c r="I46" s="127"/>
      <c r="J46" s="127"/>
      <c r="K46" s="127"/>
      <c r="L46" s="127"/>
      <c r="M46" s="127"/>
      <c r="N46" s="128"/>
    </row>
    <row r="47" spans="1:14" s="2" customFormat="1" ht="45" x14ac:dyDescent="0.35">
      <c r="A47" s="26">
        <v>1</v>
      </c>
      <c r="B47" s="27" t="s">
        <v>265</v>
      </c>
      <c r="C47" s="76" t="s">
        <v>246</v>
      </c>
      <c r="D47" s="29" t="s">
        <v>12</v>
      </c>
      <c r="E47" s="30">
        <v>2</v>
      </c>
      <c r="F47" s="31"/>
      <c r="G47" s="31">
        <v>2</v>
      </c>
      <c r="H47" s="32" t="s">
        <v>53</v>
      </c>
      <c r="I47" s="77">
        <v>7</v>
      </c>
      <c r="J47" s="33"/>
      <c r="K47" s="34"/>
      <c r="L47" s="35"/>
      <c r="M47" s="36"/>
      <c r="N47" s="37"/>
    </row>
    <row r="48" spans="1:14" s="2" customFormat="1" ht="72" x14ac:dyDescent="0.35">
      <c r="A48" s="26">
        <v>2</v>
      </c>
      <c r="B48" s="27" t="s">
        <v>290</v>
      </c>
      <c r="C48" s="76" t="s">
        <v>247</v>
      </c>
      <c r="D48" s="29" t="s">
        <v>12</v>
      </c>
      <c r="E48" s="30">
        <v>1</v>
      </c>
      <c r="F48" s="31"/>
      <c r="G48" s="31">
        <v>1</v>
      </c>
      <c r="H48" s="32" t="s">
        <v>53</v>
      </c>
      <c r="I48" s="77">
        <v>6</v>
      </c>
      <c r="J48" s="33"/>
      <c r="K48" s="34"/>
      <c r="L48" s="35"/>
      <c r="M48" s="36"/>
      <c r="N48" s="37"/>
    </row>
    <row r="49" spans="1:14" s="2" customFormat="1" ht="45" x14ac:dyDescent="0.35">
      <c r="A49" s="26">
        <v>3</v>
      </c>
      <c r="B49" s="65" t="s">
        <v>173</v>
      </c>
      <c r="C49" s="28" t="s">
        <v>248</v>
      </c>
      <c r="D49" s="38" t="s">
        <v>13</v>
      </c>
      <c r="E49" s="26">
        <v>2</v>
      </c>
      <c r="F49" s="39"/>
      <c r="G49" s="39">
        <v>2</v>
      </c>
      <c r="H49" s="39" t="s">
        <v>53</v>
      </c>
      <c r="I49" s="78">
        <v>7</v>
      </c>
      <c r="J49" s="41"/>
      <c r="K49" s="42"/>
      <c r="L49" s="43"/>
      <c r="M49" s="44"/>
      <c r="N49" s="45"/>
    </row>
    <row r="50" spans="1:14" s="2" customFormat="1" ht="45" x14ac:dyDescent="0.35">
      <c r="A50" s="26">
        <v>4</v>
      </c>
      <c r="B50" s="65" t="s">
        <v>266</v>
      </c>
      <c r="C50" s="28" t="s">
        <v>249</v>
      </c>
      <c r="D50" s="38" t="s">
        <v>14</v>
      </c>
      <c r="E50" s="26"/>
      <c r="F50" s="39"/>
      <c r="G50" s="39">
        <v>3</v>
      </c>
      <c r="H50" s="39" t="s">
        <v>179</v>
      </c>
      <c r="I50" s="78">
        <v>5</v>
      </c>
      <c r="J50" s="26"/>
      <c r="K50" s="46"/>
      <c r="L50" s="39"/>
      <c r="M50" s="39"/>
      <c r="N50" s="40"/>
    </row>
    <row r="51" spans="1:14" s="2" customFormat="1" ht="18" x14ac:dyDescent="0.35">
      <c r="A51" s="176" t="s">
        <v>75</v>
      </c>
      <c r="B51" s="177"/>
      <c r="C51" s="133"/>
      <c r="D51" s="134"/>
      <c r="E51" s="133"/>
      <c r="F51" s="133"/>
      <c r="G51" s="133"/>
      <c r="H51" s="133"/>
      <c r="I51" s="133"/>
      <c r="J51" s="133"/>
      <c r="K51" s="133"/>
      <c r="L51" s="133"/>
      <c r="M51" s="133"/>
      <c r="N51" s="135"/>
    </row>
    <row r="52" spans="1:14" s="2" customFormat="1" ht="45" x14ac:dyDescent="0.35">
      <c r="A52" s="216">
        <v>5</v>
      </c>
      <c r="B52" s="65" t="s">
        <v>174</v>
      </c>
      <c r="C52" s="28" t="s">
        <v>195</v>
      </c>
      <c r="D52" s="38" t="s">
        <v>14</v>
      </c>
      <c r="E52" s="59">
        <v>1</v>
      </c>
      <c r="F52" s="61"/>
      <c r="G52" s="32">
        <v>1</v>
      </c>
      <c r="H52" s="32" t="s">
        <v>179</v>
      </c>
      <c r="I52" s="79">
        <v>5</v>
      </c>
      <c r="J52" s="59"/>
      <c r="K52" s="61"/>
      <c r="L52" s="32"/>
      <c r="M52" s="32"/>
      <c r="N52" s="60"/>
    </row>
    <row r="53" spans="1:14" s="2" customFormat="1" ht="45" x14ac:dyDescent="0.35">
      <c r="A53" s="217"/>
      <c r="B53" s="65" t="s">
        <v>267</v>
      </c>
      <c r="C53" s="28" t="s">
        <v>250</v>
      </c>
      <c r="D53" s="38" t="s">
        <v>14</v>
      </c>
      <c r="E53" s="59">
        <v>1</v>
      </c>
      <c r="F53" s="61"/>
      <c r="G53" s="32">
        <v>1</v>
      </c>
      <c r="H53" s="32" t="s">
        <v>179</v>
      </c>
      <c r="I53" s="79">
        <v>5</v>
      </c>
      <c r="J53" s="59"/>
      <c r="K53" s="61"/>
      <c r="L53" s="32"/>
      <c r="M53" s="32"/>
      <c r="N53" s="60"/>
    </row>
    <row r="54" spans="1:14" s="51" customFormat="1" ht="17.25" customHeight="1" x14ac:dyDescent="0.3">
      <c r="A54" s="197" t="s">
        <v>25</v>
      </c>
      <c r="B54" s="198"/>
      <c r="C54" s="129"/>
      <c r="D54" s="130"/>
      <c r="E54" s="131"/>
      <c r="F54" s="131"/>
      <c r="G54" s="131"/>
      <c r="H54" s="131"/>
      <c r="I54" s="131"/>
      <c r="J54" s="131"/>
      <c r="K54" s="131"/>
      <c r="L54" s="131"/>
      <c r="M54" s="131"/>
      <c r="N54" s="132"/>
    </row>
    <row r="55" spans="1:14" s="51" customFormat="1" ht="18.75" thickBot="1" x14ac:dyDescent="0.35">
      <c r="A55" s="26"/>
      <c r="B55" s="65"/>
      <c r="C55" s="52"/>
      <c r="D55" s="53"/>
      <c r="E55" s="54"/>
      <c r="F55" s="55"/>
      <c r="G55" s="55"/>
      <c r="H55" s="55"/>
      <c r="I55" s="80"/>
      <c r="J55" s="57"/>
      <c r="K55" s="57"/>
      <c r="L55" s="55"/>
      <c r="M55" s="55"/>
      <c r="N55" s="56"/>
    </row>
    <row r="56" spans="1:14" ht="18" x14ac:dyDescent="0.3">
      <c r="A56" s="195" t="s">
        <v>24</v>
      </c>
      <c r="B56" s="196"/>
      <c r="C56" s="125"/>
      <c r="D56" s="126"/>
      <c r="E56" s="127"/>
      <c r="F56" s="127"/>
      <c r="G56" s="127"/>
      <c r="H56" s="127"/>
      <c r="I56" s="127"/>
      <c r="J56" s="127"/>
      <c r="K56" s="127"/>
      <c r="L56" s="127"/>
      <c r="M56" s="127"/>
      <c r="N56" s="128"/>
    </row>
    <row r="57" spans="1:14" s="2" customFormat="1" ht="45" x14ac:dyDescent="0.35">
      <c r="A57" s="26">
        <v>6</v>
      </c>
      <c r="B57" s="27" t="s">
        <v>175</v>
      </c>
      <c r="C57" s="76" t="s">
        <v>349</v>
      </c>
      <c r="D57" s="29" t="s">
        <v>12</v>
      </c>
      <c r="E57" s="86"/>
      <c r="F57" s="87"/>
      <c r="G57" s="87"/>
      <c r="H57" s="88"/>
      <c r="I57" s="89"/>
      <c r="J57" s="30">
        <v>1</v>
      </c>
      <c r="K57" s="31"/>
      <c r="L57" s="31">
        <v>1</v>
      </c>
      <c r="M57" s="32" t="s">
        <v>53</v>
      </c>
      <c r="N57" s="77">
        <v>6</v>
      </c>
    </row>
    <row r="58" spans="1:14" s="2" customFormat="1" ht="45" x14ac:dyDescent="0.35">
      <c r="A58" s="26">
        <v>7</v>
      </c>
      <c r="B58" s="27" t="s">
        <v>176</v>
      </c>
      <c r="C58" s="76" t="s">
        <v>350</v>
      </c>
      <c r="D58" s="29" t="s">
        <v>12</v>
      </c>
      <c r="E58" s="86"/>
      <c r="F58" s="87"/>
      <c r="G58" s="87"/>
      <c r="H58" s="88"/>
      <c r="I58" s="89"/>
      <c r="J58" s="30">
        <v>2</v>
      </c>
      <c r="K58" s="31"/>
      <c r="L58" s="31">
        <v>2</v>
      </c>
      <c r="M58" s="32" t="s">
        <v>53</v>
      </c>
      <c r="N58" s="77">
        <v>7</v>
      </c>
    </row>
    <row r="59" spans="1:14" s="2" customFormat="1" ht="45" x14ac:dyDescent="0.35">
      <c r="A59" s="26">
        <v>8</v>
      </c>
      <c r="B59" s="27" t="s">
        <v>177</v>
      </c>
      <c r="C59" s="76" t="s">
        <v>351</v>
      </c>
      <c r="D59" s="29" t="s">
        <v>12</v>
      </c>
      <c r="E59" s="86"/>
      <c r="F59" s="87"/>
      <c r="G59" s="87"/>
      <c r="H59" s="88"/>
      <c r="I59" s="89"/>
      <c r="J59" s="30">
        <v>2</v>
      </c>
      <c r="K59" s="31"/>
      <c r="L59" s="31">
        <v>2</v>
      </c>
      <c r="M59" s="32" t="s">
        <v>53</v>
      </c>
      <c r="N59" s="77">
        <v>7</v>
      </c>
    </row>
    <row r="60" spans="1:14" s="2" customFormat="1" ht="45" x14ac:dyDescent="0.35">
      <c r="A60" s="26">
        <v>9</v>
      </c>
      <c r="B60" s="65" t="s">
        <v>155</v>
      </c>
      <c r="C60" s="28" t="s">
        <v>352</v>
      </c>
      <c r="D60" s="38" t="s">
        <v>13</v>
      </c>
      <c r="E60" s="90"/>
      <c r="F60" s="91"/>
      <c r="G60" s="91"/>
      <c r="H60" s="91"/>
      <c r="I60" s="92"/>
      <c r="J60" s="26">
        <v>0.5</v>
      </c>
      <c r="K60" s="39">
        <v>0.5</v>
      </c>
      <c r="L60" s="39"/>
      <c r="M60" s="39" t="s">
        <v>62</v>
      </c>
      <c r="N60" s="78">
        <v>5</v>
      </c>
    </row>
    <row r="61" spans="1:14" s="2" customFormat="1" ht="45" x14ac:dyDescent="0.35">
      <c r="A61" s="26">
        <v>10</v>
      </c>
      <c r="B61" s="65" t="s">
        <v>178</v>
      </c>
      <c r="C61" s="28" t="s">
        <v>353</v>
      </c>
      <c r="D61" s="38" t="s">
        <v>14</v>
      </c>
      <c r="E61" s="90"/>
      <c r="F61" s="91"/>
      <c r="G61" s="91"/>
      <c r="H61" s="91"/>
      <c r="I61" s="92"/>
      <c r="J61" s="26"/>
      <c r="K61" s="39"/>
      <c r="L61" s="39">
        <v>3</v>
      </c>
      <c r="M61" s="39" t="s">
        <v>62</v>
      </c>
      <c r="N61" s="78">
        <v>5</v>
      </c>
    </row>
    <row r="62" spans="1:14" s="2" customFormat="1" ht="18" x14ac:dyDescent="0.35">
      <c r="A62" s="176" t="s">
        <v>34</v>
      </c>
      <c r="B62" s="177"/>
      <c r="C62" s="133"/>
      <c r="D62" s="134"/>
      <c r="E62" s="133"/>
      <c r="F62" s="133"/>
      <c r="G62" s="133"/>
      <c r="H62" s="133"/>
      <c r="I62" s="133"/>
      <c r="J62" s="133"/>
      <c r="K62" s="133"/>
      <c r="L62" s="133"/>
      <c r="M62" s="133"/>
      <c r="N62" s="133"/>
    </row>
    <row r="63" spans="1:14" s="2" customFormat="1" ht="18" x14ac:dyDescent="0.35">
      <c r="A63" s="26"/>
      <c r="B63" s="65"/>
      <c r="C63" s="28"/>
      <c r="D63" s="38"/>
      <c r="E63" s="94"/>
      <c r="F63" s="95"/>
      <c r="G63" s="88"/>
      <c r="H63" s="88"/>
      <c r="I63" s="96"/>
      <c r="J63" s="59"/>
      <c r="K63" s="61"/>
      <c r="L63" s="32"/>
      <c r="M63" s="32"/>
      <c r="N63" s="79"/>
    </row>
    <row r="64" spans="1:14" s="51" customFormat="1" ht="17.25" customHeight="1" x14ac:dyDescent="0.3">
      <c r="A64" s="197" t="s">
        <v>25</v>
      </c>
      <c r="B64" s="198"/>
      <c r="C64" s="129"/>
      <c r="D64" s="130"/>
      <c r="E64" s="131"/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s="51" customFormat="1" ht="18.75" thickBot="1" x14ac:dyDescent="0.35">
      <c r="A65" s="26"/>
      <c r="B65" s="65"/>
      <c r="C65" s="52"/>
      <c r="D65" s="53"/>
      <c r="E65" s="98"/>
      <c r="F65" s="99"/>
      <c r="G65" s="99"/>
      <c r="H65" s="99"/>
      <c r="I65" s="100"/>
      <c r="J65" s="54"/>
      <c r="K65" s="55"/>
      <c r="L65" s="55"/>
      <c r="M65" s="55"/>
      <c r="N65" s="80"/>
    </row>
    <row r="66" spans="1:14" s="51" customFormat="1" ht="18.75" thickBot="1" x14ac:dyDescent="0.35">
      <c r="A66" s="199" t="s">
        <v>28</v>
      </c>
      <c r="B66" s="200"/>
      <c r="C66" s="201"/>
      <c r="D66" s="202"/>
      <c r="E66" s="62">
        <f>SUM(E47:E52)</f>
        <v>6</v>
      </c>
      <c r="F66" s="63">
        <f>SUM(F47:F53)</f>
        <v>0</v>
      </c>
      <c r="G66" s="63">
        <f>SUM(G47:G52)</f>
        <v>9</v>
      </c>
      <c r="H66" s="63"/>
      <c r="I66" s="64">
        <f>SUM(I47:I52)</f>
        <v>30</v>
      </c>
      <c r="J66" s="174">
        <f>SUM(J57:J63)</f>
        <v>5.5</v>
      </c>
      <c r="K66" s="63">
        <f>SUM(K57:K63)</f>
        <v>0.5</v>
      </c>
      <c r="L66" s="63">
        <f>SUM(L57:L63)</f>
        <v>8</v>
      </c>
      <c r="M66" s="63"/>
      <c r="N66" s="64">
        <f>SUM(N57:N63)</f>
        <v>30</v>
      </c>
    </row>
    <row r="67" spans="1:14" s="51" customFormat="1" ht="18" x14ac:dyDescent="0.3">
      <c r="A67" s="101"/>
      <c r="B67" s="101"/>
      <c r="C67" s="101"/>
      <c r="D67" s="101"/>
      <c r="E67" s="70"/>
      <c r="F67" s="70"/>
      <c r="G67" s="70"/>
      <c r="H67" s="70"/>
      <c r="I67" s="70"/>
      <c r="J67" s="70"/>
      <c r="K67" s="70"/>
      <c r="L67" s="70"/>
      <c r="M67" s="70"/>
      <c r="N67" s="70"/>
    </row>
    <row r="68" spans="1:14" s="51" customFormat="1" ht="18.75" x14ac:dyDescent="0.3">
      <c r="A68" s="7" t="s">
        <v>38</v>
      </c>
      <c r="B68" s="71"/>
      <c r="C68" s="68"/>
      <c r="D68" s="69"/>
      <c r="E68" s="72"/>
      <c r="F68" s="72"/>
      <c r="G68" s="72"/>
      <c r="H68" s="72"/>
      <c r="I68" s="72"/>
      <c r="J68" s="72"/>
      <c r="K68" s="72"/>
      <c r="L68" s="72"/>
      <c r="M68" s="72"/>
      <c r="N68" s="72"/>
    </row>
    <row r="69" spans="1:14" s="51" customFormat="1" ht="18.75" x14ac:dyDescent="0.3">
      <c r="A69" s="7"/>
      <c r="B69" s="71"/>
      <c r="C69" s="68"/>
      <c r="D69" s="69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1:14" s="51" customFormat="1" ht="18.75" x14ac:dyDescent="0.3">
      <c r="A70" s="7"/>
      <c r="B70" s="71"/>
      <c r="C70" s="68"/>
      <c r="D70" s="69"/>
      <c r="E70" s="72"/>
      <c r="F70" s="72"/>
      <c r="G70" s="72"/>
      <c r="H70" s="72"/>
      <c r="I70" s="72"/>
      <c r="J70" s="72"/>
      <c r="K70" s="72"/>
      <c r="L70" s="72"/>
      <c r="M70" s="72"/>
      <c r="N70" s="72"/>
    </row>
    <row r="71" spans="1:14" s="51" customFormat="1" ht="55.5" customHeight="1" x14ac:dyDescent="0.3">
      <c r="A71" s="242" t="s">
        <v>39</v>
      </c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</row>
    <row r="72" spans="1:14" s="51" customFormat="1" ht="18.75" x14ac:dyDescent="0.3">
      <c r="A72" s="7"/>
      <c r="B72" s="71"/>
      <c r="C72" s="68"/>
      <c r="D72" s="69"/>
      <c r="E72" s="72"/>
      <c r="F72" s="72"/>
      <c r="G72" s="72"/>
      <c r="H72" s="72"/>
      <c r="I72" s="72"/>
      <c r="J72" s="72"/>
      <c r="K72" s="72"/>
      <c r="L72" s="72"/>
      <c r="M72" s="72"/>
      <c r="N72" s="72"/>
    </row>
    <row r="73" spans="1:14" s="51" customFormat="1" ht="18.75" x14ac:dyDescent="0.3">
      <c r="A73" s="7"/>
      <c r="B73" s="71"/>
      <c r="C73" s="68"/>
      <c r="D73" s="69"/>
      <c r="E73" s="72"/>
      <c r="F73" s="72"/>
      <c r="G73" s="72"/>
      <c r="H73" s="72"/>
      <c r="I73" s="72"/>
      <c r="J73" s="72"/>
      <c r="K73" s="72"/>
      <c r="L73" s="72"/>
      <c r="M73" s="72"/>
      <c r="N73" s="72"/>
    </row>
    <row r="74" spans="1:14" s="1" customFormat="1" ht="18.75" x14ac:dyDescent="0.3">
      <c r="B74" s="102" t="s">
        <v>22</v>
      </c>
      <c r="D74" s="73"/>
      <c r="E74" s="193" t="s">
        <v>35</v>
      </c>
      <c r="F74" s="193"/>
      <c r="G74" s="193"/>
      <c r="H74" s="193"/>
      <c r="I74" s="193"/>
      <c r="J74" s="193"/>
      <c r="K74" s="193"/>
      <c r="L74" s="193"/>
      <c r="M74" s="193"/>
      <c r="N74" s="193"/>
    </row>
    <row r="75" spans="1:14" ht="18.75" x14ac:dyDescent="0.3">
      <c r="B75" s="144" t="s">
        <v>192</v>
      </c>
      <c r="F75" s="193" t="s">
        <v>193</v>
      </c>
      <c r="G75" s="193"/>
      <c r="H75" s="193"/>
      <c r="I75" s="193"/>
      <c r="J75" s="193"/>
      <c r="K75" s="193"/>
      <c r="L75" s="193"/>
      <c r="M75" s="193"/>
    </row>
  </sheetData>
  <mergeCells count="49">
    <mergeCell ref="A27:A28"/>
    <mergeCell ref="A52:A53"/>
    <mergeCell ref="E7:M7"/>
    <mergeCell ref="A15:B15"/>
    <mergeCell ref="L15:N15"/>
    <mergeCell ref="A16:N16"/>
    <mergeCell ref="A18:N18"/>
    <mergeCell ref="A38:B38"/>
    <mergeCell ref="J19:N19"/>
    <mergeCell ref="E20:G20"/>
    <mergeCell ref="H20:H21"/>
    <mergeCell ref="I20:I21"/>
    <mergeCell ref="J20:L20"/>
    <mergeCell ref="M20:M21"/>
    <mergeCell ref="N20:N21"/>
    <mergeCell ref="A19:A21"/>
    <mergeCell ref="B19:B21"/>
    <mergeCell ref="C19:C21"/>
    <mergeCell ref="D19:D21"/>
    <mergeCell ref="E19:I19"/>
    <mergeCell ref="A22:B22"/>
    <mergeCell ref="A26:B26"/>
    <mergeCell ref="A29:B29"/>
    <mergeCell ref="A31:B31"/>
    <mergeCell ref="A36:B36"/>
    <mergeCell ref="A51:B51"/>
    <mergeCell ref="A40:D40"/>
    <mergeCell ref="A41:N42"/>
    <mergeCell ref="A43:A45"/>
    <mergeCell ref="B43:B45"/>
    <mergeCell ref="C43:C45"/>
    <mergeCell ref="D43:D45"/>
    <mergeCell ref="E43:I43"/>
    <mergeCell ref="J43:N43"/>
    <mergeCell ref="E44:G44"/>
    <mergeCell ref="H44:H45"/>
    <mergeCell ref="I44:I45"/>
    <mergeCell ref="J44:L44"/>
    <mergeCell ref="M44:M45"/>
    <mergeCell ref="F75:M75"/>
    <mergeCell ref="N44:N45"/>
    <mergeCell ref="A46:B46"/>
    <mergeCell ref="A71:N71"/>
    <mergeCell ref="E74:N74"/>
    <mergeCell ref="A54:B54"/>
    <mergeCell ref="A56:B56"/>
    <mergeCell ref="A62:B62"/>
    <mergeCell ref="A64:B64"/>
    <mergeCell ref="A66:D66"/>
  </mergeCells>
  <pageMargins left="0.78740157480314965" right="0" top="0.39370078740157483" bottom="0" header="0.31496062992125984" footer="0.31496062992125984"/>
  <pageSetup paperSize="9" scale="68" orientation="portrait" horizontalDpi="300" verticalDpi="300" r:id="rId1"/>
  <rowBreaks count="1" manualBreakCount="1">
    <brk id="41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5"/>
  <sheetViews>
    <sheetView view="pageBreakPreview" topLeftCell="A49" zoomScaleNormal="100" zoomScaleSheetLayoutView="100" workbookViewId="0">
      <selection activeCell="W58" sqref="W58"/>
    </sheetView>
  </sheetViews>
  <sheetFormatPr defaultColWidth="9.140625" defaultRowHeight="15" x14ac:dyDescent="0.3"/>
  <cols>
    <col min="1" max="1" width="4.28515625" style="3" customWidth="1"/>
    <col min="2" max="2" width="60.7109375" style="3" customWidth="1"/>
    <col min="3" max="3" width="10.5703125" style="3" customWidth="1"/>
    <col min="4" max="4" width="10" style="4" customWidth="1"/>
    <col min="5" max="6" width="4.28515625" style="3" customWidth="1"/>
    <col min="7" max="8" width="4" style="3" customWidth="1"/>
    <col min="9" max="10" width="4.28515625" style="3" customWidth="1"/>
    <col min="11" max="12" width="5.140625" style="3" customWidth="1"/>
    <col min="13" max="13" width="3.7109375" style="3" customWidth="1"/>
    <col min="14" max="14" width="4.28515625" style="3" customWidth="1"/>
    <col min="15" max="16" width="4.42578125" style="3" customWidth="1"/>
    <col min="17" max="17" width="4.85546875" style="3" customWidth="1"/>
    <col min="18" max="18" width="5.140625" style="3" customWidth="1"/>
    <col min="19" max="19" width="3.7109375" style="3" customWidth="1"/>
    <col min="20" max="16384" width="9.140625" style="3"/>
  </cols>
  <sheetData>
    <row r="1" spans="1:16" s="2" customFormat="1" ht="19.5" x14ac:dyDescent="0.35">
      <c r="A1" s="1" t="s">
        <v>0</v>
      </c>
      <c r="C1" s="3"/>
      <c r="D1" s="4"/>
    </row>
    <row r="2" spans="1:16" s="2" customFormat="1" ht="18" x14ac:dyDescent="0.35">
      <c r="A2" s="84" t="s">
        <v>31</v>
      </c>
      <c r="C2" s="3"/>
      <c r="D2" s="4"/>
    </row>
    <row r="3" spans="1:16" s="2" customFormat="1" ht="15.75" customHeight="1" x14ac:dyDescent="0.35">
      <c r="A3" s="5" t="s">
        <v>41</v>
      </c>
      <c r="C3" s="3"/>
      <c r="D3" s="4"/>
      <c r="J3" s="119" t="s">
        <v>1</v>
      </c>
      <c r="N3" s="6"/>
      <c r="O3" s="6"/>
      <c r="P3" s="6"/>
    </row>
    <row r="4" spans="1:16" s="2" customFormat="1" ht="15.75" customHeight="1" x14ac:dyDescent="0.35">
      <c r="A4" s="84" t="s">
        <v>42</v>
      </c>
      <c r="C4" s="3"/>
      <c r="D4" s="4"/>
      <c r="J4" s="119"/>
      <c r="N4" s="6"/>
      <c r="O4" s="6"/>
      <c r="P4" s="6"/>
    </row>
    <row r="5" spans="1:16" s="2" customFormat="1" ht="15.75" customHeight="1" x14ac:dyDescent="0.35">
      <c r="A5" s="83" t="s">
        <v>180</v>
      </c>
      <c r="B5" s="8"/>
      <c r="C5" s="9"/>
      <c r="D5" s="10"/>
      <c r="E5" s="11"/>
      <c r="F5" s="11"/>
      <c r="G5" s="11"/>
      <c r="H5" s="11"/>
      <c r="I5" s="11"/>
      <c r="J5" s="119" t="s">
        <v>203</v>
      </c>
      <c r="N5" s="13"/>
      <c r="O5" s="13"/>
      <c r="P5" s="13"/>
    </row>
    <row r="6" spans="1:16" s="2" customFormat="1" ht="15.75" customHeight="1" x14ac:dyDescent="0.35">
      <c r="A6" s="85" t="s">
        <v>98</v>
      </c>
      <c r="B6" s="8"/>
      <c r="C6" s="9"/>
      <c r="D6" s="10"/>
      <c r="E6" s="11"/>
      <c r="F6" s="11"/>
      <c r="G6" s="11"/>
      <c r="H6" s="11"/>
      <c r="I6" s="11"/>
      <c r="J6" s="119"/>
      <c r="N6" s="13"/>
      <c r="O6" s="13"/>
      <c r="P6" s="13"/>
    </row>
    <row r="7" spans="1:16" s="2" customFormat="1" ht="18.75" x14ac:dyDescent="0.35">
      <c r="A7" s="83" t="s">
        <v>181</v>
      </c>
      <c r="B7" s="11"/>
      <c r="C7" s="14"/>
      <c r="D7" s="15"/>
      <c r="E7" s="194" t="s">
        <v>204</v>
      </c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1"/>
    </row>
    <row r="8" spans="1:16" s="2" customFormat="1" ht="18" x14ac:dyDescent="0.35">
      <c r="A8" s="85" t="s">
        <v>182</v>
      </c>
      <c r="B8" s="11"/>
      <c r="C8" s="14"/>
      <c r="D8" s="15"/>
      <c r="E8" s="116"/>
      <c r="F8" s="142"/>
      <c r="G8" s="116"/>
      <c r="H8" s="116"/>
      <c r="I8" s="116"/>
      <c r="J8" s="116"/>
      <c r="K8" s="116"/>
      <c r="L8" s="142"/>
      <c r="M8" s="116"/>
      <c r="N8" s="116"/>
      <c r="O8" s="116"/>
      <c r="P8" s="11"/>
    </row>
    <row r="9" spans="1:16" s="2" customFormat="1" ht="18.75" x14ac:dyDescent="0.35">
      <c r="A9" s="7" t="s">
        <v>160</v>
      </c>
      <c r="B9" s="74"/>
      <c r="C9" s="14"/>
      <c r="D9" s="15"/>
      <c r="P9" s="11"/>
    </row>
    <row r="10" spans="1:16" s="2" customFormat="1" ht="18" x14ac:dyDescent="0.35">
      <c r="A10" s="11" t="s">
        <v>161</v>
      </c>
      <c r="B10" s="74"/>
      <c r="C10" s="14"/>
      <c r="D10" s="15"/>
      <c r="P10" s="11"/>
    </row>
    <row r="11" spans="1:16" s="2" customFormat="1" ht="18.75" x14ac:dyDescent="0.35">
      <c r="A11" s="7" t="s">
        <v>162</v>
      </c>
      <c r="B11" s="74"/>
      <c r="C11" s="14"/>
      <c r="D11" s="15"/>
      <c r="P11" s="11"/>
    </row>
    <row r="12" spans="1:16" s="2" customFormat="1" ht="18" x14ac:dyDescent="0.35">
      <c r="A12" s="85" t="s">
        <v>163</v>
      </c>
      <c r="B12" s="74"/>
      <c r="C12" s="14"/>
      <c r="D12" s="15"/>
      <c r="P12" s="11"/>
    </row>
    <row r="13" spans="1:16" s="2" customFormat="1" ht="18.75" x14ac:dyDescent="0.35">
      <c r="A13" s="7" t="s">
        <v>27</v>
      </c>
      <c r="B13" s="16"/>
      <c r="C13" s="17"/>
      <c r="D13" s="15"/>
      <c r="E13" s="11"/>
      <c r="F13" s="11"/>
      <c r="G13" s="11"/>
      <c r="H13" s="11"/>
      <c r="I13" s="11"/>
      <c r="J13" s="11"/>
      <c r="K13" s="11"/>
      <c r="L13" s="11"/>
      <c r="M13" s="11"/>
      <c r="N13" s="18"/>
      <c r="O13" s="11"/>
      <c r="P13" s="11"/>
    </row>
    <row r="14" spans="1:16" s="2" customFormat="1" ht="18" x14ac:dyDescent="0.35">
      <c r="A14" s="85" t="s">
        <v>32</v>
      </c>
      <c r="B14" s="16"/>
      <c r="C14" s="17"/>
      <c r="D14" s="15"/>
      <c r="E14" s="11"/>
      <c r="F14" s="11"/>
      <c r="G14" s="11"/>
      <c r="H14" s="11"/>
      <c r="I14" s="11"/>
      <c r="J14" s="11"/>
      <c r="K14" s="11"/>
      <c r="L14" s="11"/>
      <c r="M14" s="11"/>
      <c r="N14" s="18"/>
      <c r="O14" s="11"/>
      <c r="P14" s="11"/>
    </row>
    <row r="15" spans="1:16" s="2" customFormat="1" ht="18" x14ac:dyDescent="0.35">
      <c r="A15" s="211" t="s">
        <v>288</v>
      </c>
      <c r="B15" s="212"/>
      <c r="C15" s="14"/>
      <c r="D15" s="15"/>
      <c r="E15" s="19"/>
      <c r="F15" s="19"/>
      <c r="G15" s="20"/>
      <c r="H15" s="20"/>
      <c r="I15" s="20"/>
      <c r="J15" s="20"/>
      <c r="K15" s="20"/>
      <c r="L15" s="20"/>
      <c r="M15" s="20"/>
      <c r="N15" s="213"/>
      <c r="O15" s="213"/>
      <c r="P15" s="213"/>
    </row>
    <row r="16" spans="1:16" s="21" customFormat="1" ht="23.25" x14ac:dyDescent="0.25">
      <c r="A16" s="214" t="s">
        <v>2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</row>
    <row r="17" spans="1:16" s="2" customFormat="1" ht="9.75" customHeight="1" x14ac:dyDescent="0.35">
      <c r="A17" s="22"/>
      <c r="B17" s="11"/>
      <c r="C17" s="14"/>
      <c r="D17" s="15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s="2" customFormat="1" ht="19.5" thickBot="1" x14ac:dyDescent="0.4">
      <c r="A18" s="215" t="s">
        <v>3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</row>
    <row r="19" spans="1:16" s="11" customFormat="1" ht="12.95" customHeight="1" x14ac:dyDescent="0.25">
      <c r="A19" s="181" t="s">
        <v>4</v>
      </c>
      <c r="B19" s="184" t="s">
        <v>5</v>
      </c>
      <c r="C19" s="236" t="s">
        <v>6</v>
      </c>
      <c r="D19" s="230" t="s">
        <v>23</v>
      </c>
      <c r="E19" s="233" t="s">
        <v>7</v>
      </c>
      <c r="F19" s="234"/>
      <c r="G19" s="234"/>
      <c r="H19" s="234"/>
      <c r="I19" s="234"/>
      <c r="J19" s="235"/>
      <c r="K19" s="233" t="s">
        <v>8</v>
      </c>
      <c r="L19" s="234"/>
      <c r="M19" s="234"/>
      <c r="N19" s="234"/>
      <c r="O19" s="234"/>
      <c r="P19" s="235"/>
    </row>
    <row r="20" spans="1:16" s="11" customFormat="1" ht="18" x14ac:dyDescent="0.25">
      <c r="A20" s="182"/>
      <c r="B20" s="185"/>
      <c r="C20" s="237"/>
      <c r="D20" s="231"/>
      <c r="E20" s="203" t="s">
        <v>9</v>
      </c>
      <c r="F20" s="204"/>
      <c r="G20" s="204"/>
      <c r="H20" s="204"/>
      <c r="I20" s="205" t="s">
        <v>10</v>
      </c>
      <c r="J20" s="207" t="s">
        <v>11</v>
      </c>
      <c r="K20" s="203" t="s">
        <v>9</v>
      </c>
      <c r="L20" s="204"/>
      <c r="M20" s="204"/>
      <c r="N20" s="204"/>
      <c r="O20" s="205" t="s">
        <v>10</v>
      </c>
      <c r="P20" s="207" t="s">
        <v>11</v>
      </c>
    </row>
    <row r="21" spans="1:16" s="11" customFormat="1" ht="18.75" thickBot="1" x14ac:dyDescent="0.3">
      <c r="A21" s="183"/>
      <c r="B21" s="186"/>
      <c r="C21" s="238"/>
      <c r="D21" s="232"/>
      <c r="E21" s="103" t="s">
        <v>15</v>
      </c>
      <c r="F21" s="146" t="s">
        <v>14</v>
      </c>
      <c r="G21" s="104" t="s">
        <v>30</v>
      </c>
      <c r="H21" s="104" t="s">
        <v>358</v>
      </c>
      <c r="I21" s="206"/>
      <c r="J21" s="208"/>
      <c r="K21" s="103" t="s">
        <v>15</v>
      </c>
      <c r="L21" s="146" t="s">
        <v>14</v>
      </c>
      <c r="M21" s="104" t="s">
        <v>30</v>
      </c>
      <c r="N21" s="104" t="s">
        <v>358</v>
      </c>
      <c r="O21" s="206"/>
      <c r="P21" s="208"/>
    </row>
    <row r="22" spans="1:16" ht="18" x14ac:dyDescent="0.3">
      <c r="A22" s="263" t="s">
        <v>24</v>
      </c>
      <c r="B22" s="264"/>
      <c r="C22" s="105"/>
      <c r="D22" s="106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</row>
    <row r="23" spans="1:16" s="2" customFormat="1" ht="72" x14ac:dyDescent="0.35">
      <c r="A23" s="26">
        <v>1</v>
      </c>
      <c r="B23" s="27" t="s">
        <v>277</v>
      </c>
      <c r="C23" s="76" t="s">
        <v>183</v>
      </c>
      <c r="D23" s="29" t="s">
        <v>12</v>
      </c>
      <c r="E23" s="30">
        <v>2</v>
      </c>
      <c r="F23" s="147"/>
      <c r="G23" s="31">
        <v>2</v>
      </c>
      <c r="H23" s="31"/>
      <c r="I23" s="32" t="s">
        <v>53</v>
      </c>
      <c r="J23" s="77">
        <v>8</v>
      </c>
      <c r="K23" s="33"/>
      <c r="L23" s="34"/>
      <c r="M23" s="34"/>
      <c r="N23" s="35"/>
      <c r="O23" s="36"/>
      <c r="P23" s="37"/>
    </row>
    <row r="24" spans="1:16" s="2" customFormat="1" ht="45" x14ac:dyDescent="0.35">
      <c r="A24" s="26">
        <v>2</v>
      </c>
      <c r="B24" s="27" t="s">
        <v>276</v>
      </c>
      <c r="C24" s="76" t="s">
        <v>184</v>
      </c>
      <c r="D24" s="29" t="s">
        <v>12</v>
      </c>
      <c r="E24" s="30">
        <v>1</v>
      </c>
      <c r="F24" s="147"/>
      <c r="G24" s="31">
        <v>2</v>
      </c>
      <c r="H24" s="31"/>
      <c r="I24" s="32" t="s">
        <v>53</v>
      </c>
      <c r="J24" s="77">
        <v>7</v>
      </c>
      <c r="K24" s="33"/>
      <c r="L24" s="34"/>
      <c r="M24" s="34"/>
      <c r="N24" s="35"/>
      <c r="O24" s="36"/>
      <c r="P24" s="37"/>
    </row>
    <row r="25" spans="1:16" s="2" customFormat="1" ht="45" x14ac:dyDescent="0.35">
      <c r="A25" s="26">
        <v>3</v>
      </c>
      <c r="B25" s="65" t="s">
        <v>275</v>
      </c>
      <c r="C25" s="28" t="s">
        <v>186</v>
      </c>
      <c r="D25" s="38" t="s">
        <v>13</v>
      </c>
      <c r="E25" s="26">
        <v>1</v>
      </c>
      <c r="F25" s="46"/>
      <c r="G25" s="39">
        <v>2</v>
      </c>
      <c r="H25" s="39"/>
      <c r="I25" s="39" t="s">
        <v>53</v>
      </c>
      <c r="J25" s="78">
        <v>7</v>
      </c>
      <c r="K25" s="41"/>
      <c r="L25" s="42"/>
      <c r="M25" s="42"/>
      <c r="N25" s="43"/>
      <c r="O25" s="44"/>
      <c r="P25" s="45"/>
    </row>
    <row r="26" spans="1:16" s="2" customFormat="1" ht="45" x14ac:dyDescent="0.35">
      <c r="A26" s="26">
        <v>4</v>
      </c>
      <c r="B26" s="65" t="s">
        <v>274</v>
      </c>
      <c r="C26" s="28" t="s">
        <v>185</v>
      </c>
      <c r="D26" s="38" t="s">
        <v>14</v>
      </c>
      <c r="E26" s="26">
        <v>2</v>
      </c>
      <c r="F26" s="46"/>
      <c r="G26" s="39">
        <v>2</v>
      </c>
      <c r="H26" s="39"/>
      <c r="I26" s="39" t="s">
        <v>53</v>
      </c>
      <c r="J26" s="78">
        <v>8</v>
      </c>
      <c r="K26" s="26"/>
      <c r="L26" s="46"/>
      <c r="M26" s="46"/>
      <c r="N26" s="39"/>
      <c r="O26" s="39"/>
      <c r="P26" s="40"/>
    </row>
    <row r="27" spans="1:16" s="2" customFormat="1" ht="18" x14ac:dyDescent="0.35">
      <c r="A27" s="270" t="s">
        <v>34</v>
      </c>
      <c r="B27" s="271"/>
      <c r="C27" s="117"/>
      <c r="D27" s="110"/>
      <c r="E27" s="117"/>
      <c r="F27" s="145"/>
      <c r="G27" s="117"/>
      <c r="H27" s="117"/>
      <c r="I27" s="117"/>
      <c r="J27" s="117"/>
      <c r="K27" s="117"/>
      <c r="L27" s="145"/>
      <c r="M27" s="117"/>
      <c r="N27" s="117"/>
      <c r="O27" s="117"/>
      <c r="P27" s="111"/>
    </row>
    <row r="28" spans="1:16" s="2" customFormat="1" ht="18" x14ac:dyDescent="0.35">
      <c r="A28" s="26"/>
      <c r="B28" s="65"/>
      <c r="C28" s="28"/>
      <c r="D28" s="38" t="s">
        <v>14</v>
      </c>
      <c r="E28" s="59"/>
      <c r="F28" s="61"/>
      <c r="G28" s="61"/>
      <c r="H28" s="32"/>
      <c r="I28" s="32"/>
      <c r="J28" s="79"/>
      <c r="K28" s="59"/>
      <c r="L28" s="61"/>
      <c r="M28" s="61"/>
      <c r="N28" s="32"/>
      <c r="O28" s="32"/>
      <c r="P28" s="60"/>
    </row>
    <row r="29" spans="1:16" s="51" customFormat="1" ht="17.25" customHeight="1" x14ac:dyDescent="0.3">
      <c r="A29" s="272" t="s">
        <v>25</v>
      </c>
      <c r="B29" s="273"/>
      <c r="C29" s="112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5"/>
    </row>
    <row r="30" spans="1:16" s="51" customFormat="1" ht="18.75" thickBot="1" x14ac:dyDescent="0.35">
      <c r="A30" s="26"/>
      <c r="B30" s="65"/>
      <c r="C30" s="52"/>
      <c r="D30" s="53" t="s">
        <v>15</v>
      </c>
      <c r="E30" s="54"/>
      <c r="F30" s="57"/>
      <c r="G30" s="55"/>
      <c r="H30" s="55"/>
      <c r="I30" s="55"/>
      <c r="J30" s="80"/>
      <c r="K30" s="57"/>
      <c r="L30" s="57"/>
      <c r="M30" s="57"/>
      <c r="N30" s="55"/>
      <c r="O30" s="55"/>
      <c r="P30" s="56"/>
    </row>
    <row r="31" spans="1:16" ht="18" x14ac:dyDescent="0.3">
      <c r="A31" s="263" t="s">
        <v>24</v>
      </c>
      <c r="B31" s="264"/>
      <c r="C31" s="105"/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8"/>
    </row>
    <row r="32" spans="1:16" s="2" customFormat="1" ht="45" x14ac:dyDescent="0.35">
      <c r="A32" s="26">
        <v>5</v>
      </c>
      <c r="B32" s="27" t="s">
        <v>273</v>
      </c>
      <c r="C32" s="76" t="s">
        <v>188</v>
      </c>
      <c r="D32" s="29" t="s">
        <v>12</v>
      </c>
      <c r="E32" s="86"/>
      <c r="F32" s="148"/>
      <c r="G32" s="87"/>
      <c r="H32" s="87"/>
      <c r="I32" s="88"/>
      <c r="J32" s="89"/>
      <c r="K32" s="30">
        <v>2</v>
      </c>
      <c r="L32" s="147"/>
      <c r="M32" s="31">
        <v>2</v>
      </c>
      <c r="N32" s="31"/>
      <c r="O32" s="32" t="s">
        <v>53</v>
      </c>
      <c r="P32" s="77">
        <v>8</v>
      </c>
    </row>
    <row r="33" spans="1:16" s="2" customFormat="1" ht="45" x14ac:dyDescent="0.35">
      <c r="A33" s="26">
        <v>6</v>
      </c>
      <c r="B33" s="27" t="s">
        <v>272</v>
      </c>
      <c r="C33" s="76" t="s">
        <v>359</v>
      </c>
      <c r="D33" s="29" t="s">
        <v>12</v>
      </c>
      <c r="E33" s="86"/>
      <c r="F33" s="148"/>
      <c r="G33" s="87"/>
      <c r="H33" s="87"/>
      <c r="I33" s="88"/>
      <c r="J33" s="89"/>
      <c r="K33" s="30">
        <v>2</v>
      </c>
      <c r="L33" s="147"/>
      <c r="M33" s="31">
        <v>2</v>
      </c>
      <c r="N33" s="31"/>
      <c r="O33" s="32" t="s">
        <v>53</v>
      </c>
      <c r="P33" s="77">
        <v>8</v>
      </c>
    </row>
    <row r="34" spans="1:16" s="2" customFormat="1" ht="45" x14ac:dyDescent="0.35">
      <c r="A34" s="26">
        <v>7</v>
      </c>
      <c r="B34" s="65" t="s">
        <v>271</v>
      </c>
      <c r="C34" s="28" t="s">
        <v>360</v>
      </c>
      <c r="D34" s="38" t="s">
        <v>13</v>
      </c>
      <c r="E34" s="90"/>
      <c r="F34" s="149"/>
      <c r="G34" s="91"/>
      <c r="H34" s="91"/>
      <c r="I34" s="91"/>
      <c r="J34" s="92"/>
      <c r="K34" s="26">
        <v>1</v>
      </c>
      <c r="L34" s="46"/>
      <c r="M34" s="39">
        <v>2</v>
      </c>
      <c r="N34" s="39"/>
      <c r="O34" s="39" t="s">
        <v>53</v>
      </c>
      <c r="P34" s="78">
        <v>7</v>
      </c>
    </row>
    <row r="35" spans="1:16" s="2" customFormat="1" ht="45" x14ac:dyDescent="0.35">
      <c r="A35" s="26">
        <v>8</v>
      </c>
      <c r="B35" s="65" t="s">
        <v>270</v>
      </c>
      <c r="C35" s="28" t="s">
        <v>361</v>
      </c>
      <c r="D35" s="38" t="s">
        <v>14</v>
      </c>
      <c r="E35" s="90"/>
      <c r="F35" s="149"/>
      <c r="G35" s="91"/>
      <c r="H35" s="91"/>
      <c r="I35" s="91"/>
      <c r="J35" s="92"/>
      <c r="K35" s="26"/>
      <c r="L35" s="46"/>
      <c r="M35" s="39">
        <v>3</v>
      </c>
      <c r="N35" s="39"/>
      <c r="O35" s="39" t="s">
        <v>62</v>
      </c>
      <c r="P35" s="78">
        <v>7</v>
      </c>
    </row>
    <row r="36" spans="1:16" s="2" customFormat="1" ht="18" x14ac:dyDescent="0.35">
      <c r="A36" s="270" t="s">
        <v>34</v>
      </c>
      <c r="B36" s="271"/>
      <c r="C36" s="117"/>
      <c r="D36" s="110"/>
      <c r="E36" s="117"/>
      <c r="F36" s="145"/>
      <c r="G36" s="117"/>
      <c r="H36" s="117"/>
      <c r="I36" s="117"/>
      <c r="J36" s="117"/>
      <c r="K36" s="117"/>
      <c r="L36" s="145"/>
      <c r="M36" s="117"/>
      <c r="N36" s="117"/>
      <c r="O36" s="117"/>
      <c r="P36" s="117"/>
    </row>
    <row r="37" spans="1:16" s="2" customFormat="1" ht="18" x14ac:dyDescent="0.35">
      <c r="A37" s="26"/>
      <c r="B37" s="65"/>
      <c r="C37" s="28"/>
      <c r="D37" s="38" t="s">
        <v>14</v>
      </c>
      <c r="E37" s="94"/>
      <c r="F37" s="95"/>
      <c r="G37" s="95"/>
      <c r="H37" s="88"/>
      <c r="I37" s="88"/>
      <c r="J37" s="96"/>
      <c r="K37" s="59"/>
      <c r="L37" s="61"/>
      <c r="M37" s="61"/>
      <c r="N37" s="32"/>
      <c r="O37" s="32"/>
      <c r="P37" s="79"/>
    </row>
    <row r="38" spans="1:16" s="2" customFormat="1" ht="18" x14ac:dyDescent="0.35">
      <c r="A38" s="26"/>
      <c r="B38" s="65"/>
      <c r="C38" s="28"/>
      <c r="D38" s="38" t="s">
        <v>14</v>
      </c>
      <c r="E38" s="94"/>
      <c r="F38" s="95"/>
      <c r="G38" s="95"/>
      <c r="H38" s="88"/>
      <c r="I38" s="88"/>
      <c r="J38" s="96"/>
      <c r="K38" s="59"/>
      <c r="L38" s="61"/>
      <c r="M38" s="61"/>
      <c r="N38" s="32"/>
      <c r="O38" s="32"/>
      <c r="P38" s="79"/>
    </row>
    <row r="39" spans="1:16" s="51" customFormat="1" ht="17.25" customHeight="1" x14ac:dyDescent="0.3">
      <c r="A39" s="272" t="s">
        <v>25</v>
      </c>
      <c r="B39" s="273"/>
      <c r="C39" s="112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</row>
    <row r="40" spans="1:16" s="51" customFormat="1" ht="45.75" thickBot="1" x14ac:dyDescent="0.35">
      <c r="A40" s="26">
        <v>9</v>
      </c>
      <c r="B40" s="65" t="s">
        <v>187</v>
      </c>
      <c r="C40" s="52" t="s">
        <v>362</v>
      </c>
      <c r="D40" s="53" t="s">
        <v>15</v>
      </c>
      <c r="E40" s="98"/>
      <c r="F40" s="150"/>
      <c r="G40" s="99"/>
      <c r="H40" s="99"/>
      <c r="I40" s="99"/>
      <c r="J40" s="100"/>
      <c r="K40" s="54">
        <v>1</v>
      </c>
      <c r="L40" s="57"/>
      <c r="M40" s="55">
        <v>1</v>
      </c>
      <c r="N40" s="55"/>
      <c r="O40" s="55"/>
      <c r="P40" s="80">
        <v>5</v>
      </c>
    </row>
    <row r="41" spans="1:16" s="51" customFormat="1" ht="18.75" thickBot="1" x14ac:dyDescent="0.35">
      <c r="A41" s="199" t="s">
        <v>28</v>
      </c>
      <c r="B41" s="200"/>
      <c r="C41" s="201"/>
      <c r="D41" s="202"/>
      <c r="E41" s="62">
        <f>SUM(E23:E28)</f>
        <v>6</v>
      </c>
      <c r="F41" s="151"/>
      <c r="G41" s="63">
        <f>SUM(G23:G28)</f>
        <v>8</v>
      </c>
      <c r="H41" s="63">
        <f>SUM(H23:H28)</f>
        <v>0</v>
      </c>
      <c r="I41" s="63"/>
      <c r="J41" s="64">
        <f>SUM(J23:J28)</f>
        <v>30</v>
      </c>
      <c r="K41" s="62">
        <f>SUM(K32:K38)</f>
        <v>5</v>
      </c>
      <c r="L41" s="151"/>
      <c r="M41" s="63">
        <f t="shared" ref="M41:N41" si="0">SUM(M32:M38)</f>
        <v>9</v>
      </c>
      <c r="N41" s="63">
        <f t="shared" si="0"/>
        <v>0</v>
      </c>
      <c r="O41" s="63"/>
      <c r="P41" s="64">
        <f>SUM(P32:P38)</f>
        <v>30</v>
      </c>
    </row>
    <row r="42" spans="1:16" s="51" customFormat="1" ht="18" customHeight="1" x14ac:dyDescent="0.3">
      <c r="A42" s="178" t="s">
        <v>16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</row>
    <row r="43" spans="1:16" s="2" customFormat="1" ht="19.5" customHeight="1" thickBot="1" x14ac:dyDescent="0.4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s="11" customFormat="1" ht="12.95" customHeight="1" x14ac:dyDescent="0.25">
      <c r="A44" s="181" t="s">
        <v>4</v>
      </c>
      <c r="B44" s="184" t="s">
        <v>5</v>
      </c>
      <c r="C44" s="236" t="s">
        <v>6</v>
      </c>
      <c r="D44" s="230" t="s">
        <v>23</v>
      </c>
      <c r="E44" s="233" t="s">
        <v>17</v>
      </c>
      <c r="F44" s="234"/>
      <c r="G44" s="234"/>
      <c r="H44" s="234"/>
      <c r="I44" s="234"/>
      <c r="J44" s="235"/>
      <c r="K44" s="233" t="s">
        <v>18</v>
      </c>
      <c r="L44" s="234"/>
      <c r="M44" s="234"/>
      <c r="N44" s="234"/>
      <c r="O44" s="234"/>
      <c r="P44" s="235"/>
    </row>
    <row r="45" spans="1:16" s="11" customFormat="1" ht="18" x14ac:dyDescent="0.25">
      <c r="A45" s="182"/>
      <c r="B45" s="185"/>
      <c r="C45" s="237"/>
      <c r="D45" s="231"/>
      <c r="E45" s="203" t="s">
        <v>9</v>
      </c>
      <c r="F45" s="204"/>
      <c r="G45" s="204"/>
      <c r="H45" s="204"/>
      <c r="I45" s="205" t="s">
        <v>10</v>
      </c>
      <c r="J45" s="207" t="s">
        <v>11</v>
      </c>
      <c r="K45" s="203" t="s">
        <v>9</v>
      </c>
      <c r="L45" s="204"/>
      <c r="M45" s="204"/>
      <c r="N45" s="204"/>
      <c r="O45" s="205" t="s">
        <v>10</v>
      </c>
      <c r="P45" s="207" t="s">
        <v>11</v>
      </c>
    </row>
    <row r="46" spans="1:16" s="11" customFormat="1" ht="18.75" thickBot="1" x14ac:dyDescent="0.3">
      <c r="A46" s="183"/>
      <c r="B46" s="186"/>
      <c r="C46" s="238"/>
      <c r="D46" s="232"/>
      <c r="E46" s="103" t="s">
        <v>15</v>
      </c>
      <c r="F46" s="146" t="s">
        <v>14</v>
      </c>
      <c r="G46" s="104" t="s">
        <v>30</v>
      </c>
      <c r="H46" s="104" t="s">
        <v>358</v>
      </c>
      <c r="I46" s="206"/>
      <c r="J46" s="208"/>
      <c r="K46" s="103" t="s">
        <v>15</v>
      </c>
      <c r="L46" s="146" t="s">
        <v>14</v>
      </c>
      <c r="M46" s="104" t="s">
        <v>30</v>
      </c>
      <c r="N46" s="104" t="s">
        <v>358</v>
      </c>
      <c r="O46" s="206"/>
      <c r="P46" s="208"/>
    </row>
    <row r="47" spans="1:16" ht="18" x14ac:dyDescent="0.3">
      <c r="A47" s="195" t="s">
        <v>24</v>
      </c>
      <c r="B47" s="196"/>
      <c r="C47" s="125"/>
      <c r="D47" s="126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8"/>
    </row>
    <row r="48" spans="1:16" s="2" customFormat="1" ht="45" x14ac:dyDescent="0.35">
      <c r="A48" s="26">
        <v>1</v>
      </c>
      <c r="B48" s="27" t="s">
        <v>189</v>
      </c>
      <c r="C48" s="76" t="s">
        <v>251</v>
      </c>
      <c r="D48" s="29" t="s">
        <v>12</v>
      </c>
      <c r="E48" s="30">
        <v>2</v>
      </c>
      <c r="F48" s="147"/>
      <c r="G48" s="31">
        <v>2</v>
      </c>
      <c r="H48" s="31"/>
      <c r="I48" s="32" t="s">
        <v>53</v>
      </c>
      <c r="J48" s="77">
        <v>7</v>
      </c>
      <c r="K48" s="33"/>
      <c r="L48" s="34"/>
      <c r="M48" s="34"/>
      <c r="N48" s="35"/>
      <c r="O48" s="36"/>
      <c r="P48" s="37"/>
    </row>
    <row r="49" spans="1:16" s="2" customFormat="1" ht="72" x14ac:dyDescent="0.35">
      <c r="A49" s="26">
        <v>2</v>
      </c>
      <c r="B49" s="27" t="s">
        <v>269</v>
      </c>
      <c r="C49" s="76" t="s">
        <v>252</v>
      </c>
      <c r="D49" s="29" t="s">
        <v>12</v>
      </c>
      <c r="E49" s="30">
        <v>1</v>
      </c>
      <c r="F49" s="147"/>
      <c r="G49" s="31">
        <v>1</v>
      </c>
      <c r="H49" s="31"/>
      <c r="I49" s="32" t="s">
        <v>53</v>
      </c>
      <c r="J49" s="77">
        <v>6</v>
      </c>
      <c r="K49" s="33"/>
      <c r="L49" s="34"/>
      <c r="M49" s="34"/>
      <c r="N49" s="35"/>
      <c r="O49" s="36"/>
      <c r="P49" s="37"/>
    </row>
    <row r="50" spans="1:16" s="2" customFormat="1" ht="45" x14ac:dyDescent="0.35">
      <c r="A50" s="26">
        <v>3</v>
      </c>
      <c r="B50" s="27" t="s">
        <v>268</v>
      </c>
      <c r="C50" s="76" t="s">
        <v>253</v>
      </c>
      <c r="D50" s="29" t="s">
        <v>12</v>
      </c>
      <c r="E50" s="30">
        <v>1</v>
      </c>
      <c r="F50" s="147"/>
      <c r="G50" s="31">
        <v>1</v>
      </c>
      <c r="H50" s="31"/>
      <c r="I50" s="32" t="s">
        <v>62</v>
      </c>
      <c r="J50" s="77">
        <v>5</v>
      </c>
      <c r="K50" s="33"/>
      <c r="L50" s="34"/>
      <c r="M50" s="34"/>
      <c r="N50" s="35"/>
      <c r="O50" s="36"/>
      <c r="P50" s="37"/>
    </row>
    <row r="51" spans="1:16" s="2" customFormat="1" ht="45" x14ac:dyDescent="0.35">
      <c r="A51" s="26">
        <v>4</v>
      </c>
      <c r="B51" s="65" t="s">
        <v>190</v>
      </c>
      <c r="C51" s="28" t="s">
        <v>254</v>
      </c>
      <c r="D51" s="38" t="s">
        <v>13</v>
      </c>
      <c r="E51" s="26">
        <v>2</v>
      </c>
      <c r="F51" s="46"/>
      <c r="G51" s="39">
        <v>2</v>
      </c>
      <c r="H51" s="39"/>
      <c r="I51" s="39" t="s">
        <v>53</v>
      </c>
      <c r="J51" s="78">
        <v>7</v>
      </c>
      <c r="K51" s="41"/>
      <c r="L51" s="42"/>
      <c r="M51" s="42"/>
      <c r="N51" s="43"/>
      <c r="O51" s="44"/>
      <c r="P51" s="45"/>
    </row>
    <row r="52" spans="1:16" s="2" customFormat="1" ht="45" x14ac:dyDescent="0.35">
      <c r="A52" s="26">
        <v>5</v>
      </c>
      <c r="B52" s="65" t="s">
        <v>191</v>
      </c>
      <c r="C52" s="28" t="s">
        <v>255</v>
      </c>
      <c r="D52" s="38" t="s">
        <v>14</v>
      </c>
      <c r="E52" s="26"/>
      <c r="F52" s="46"/>
      <c r="G52" s="39">
        <v>2</v>
      </c>
      <c r="H52" s="39"/>
      <c r="I52" s="39" t="s">
        <v>62</v>
      </c>
      <c r="J52" s="78">
        <v>5</v>
      </c>
      <c r="K52" s="26"/>
      <c r="L52" s="46"/>
      <c r="M52" s="46"/>
      <c r="N52" s="39"/>
      <c r="O52" s="39"/>
      <c r="P52" s="40"/>
    </row>
    <row r="53" spans="1:16" s="2" customFormat="1" ht="18" x14ac:dyDescent="0.35">
      <c r="A53" s="176" t="s">
        <v>34</v>
      </c>
      <c r="B53" s="177"/>
      <c r="C53" s="133"/>
      <c r="D53" s="134"/>
      <c r="E53" s="133"/>
      <c r="F53" s="143"/>
      <c r="G53" s="133"/>
      <c r="H53" s="133"/>
      <c r="I53" s="133"/>
      <c r="J53" s="133"/>
      <c r="K53" s="133"/>
      <c r="L53" s="143"/>
      <c r="M53" s="133"/>
      <c r="N53" s="133"/>
      <c r="O53" s="133"/>
      <c r="P53" s="135"/>
    </row>
    <row r="54" spans="1:16" s="2" customFormat="1" ht="18" x14ac:dyDescent="0.35">
      <c r="A54" s="26"/>
      <c r="B54" s="65"/>
      <c r="C54" s="28"/>
      <c r="D54" s="38" t="s">
        <v>14</v>
      </c>
      <c r="E54" s="59"/>
      <c r="F54" s="61"/>
      <c r="G54" s="61"/>
      <c r="H54" s="32"/>
      <c r="I54" s="32"/>
      <c r="J54" s="79"/>
      <c r="K54" s="59"/>
      <c r="L54" s="61"/>
      <c r="M54" s="61"/>
      <c r="N54" s="32"/>
      <c r="O54" s="32"/>
      <c r="P54" s="60"/>
    </row>
    <row r="55" spans="1:16" s="51" customFormat="1" ht="17.25" customHeight="1" x14ac:dyDescent="0.3">
      <c r="A55" s="197" t="s">
        <v>25</v>
      </c>
      <c r="B55" s="198"/>
      <c r="C55" s="129"/>
      <c r="D55" s="130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2"/>
    </row>
    <row r="56" spans="1:16" s="51" customFormat="1" ht="18.75" thickBot="1" x14ac:dyDescent="0.35">
      <c r="A56" s="26"/>
      <c r="B56" s="65"/>
      <c r="C56" s="52"/>
      <c r="D56" s="53" t="s">
        <v>15</v>
      </c>
      <c r="E56" s="54"/>
      <c r="F56" s="57"/>
      <c r="G56" s="55"/>
      <c r="H56" s="55"/>
      <c r="I56" s="55"/>
      <c r="J56" s="80"/>
      <c r="K56" s="57"/>
      <c r="L56" s="57"/>
      <c r="M56" s="57"/>
      <c r="N56" s="55"/>
      <c r="O56" s="55"/>
      <c r="P56" s="56"/>
    </row>
    <row r="57" spans="1:16" ht="18" x14ac:dyDescent="0.3">
      <c r="A57" s="195" t="s">
        <v>24</v>
      </c>
      <c r="B57" s="196"/>
      <c r="C57" s="125"/>
      <c r="D57" s="126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8"/>
    </row>
    <row r="58" spans="1:16" s="2" customFormat="1" ht="45" x14ac:dyDescent="0.35">
      <c r="A58" s="26">
        <v>6</v>
      </c>
      <c r="B58" s="27" t="s">
        <v>367</v>
      </c>
      <c r="C58" s="76" t="s">
        <v>363</v>
      </c>
      <c r="D58" s="29" t="s">
        <v>12</v>
      </c>
      <c r="E58" s="86"/>
      <c r="F58" s="148"/>
      <c r="G58" s="87"/>
      <c r="H58" s="87"/>
      <c r="I58" s="88"/>
      <c r="J58" s="89"/>
      <c r="K58" s="30"/>
      <c r="L58" s="147"/>
      <c r="M58" s="31"/>
      <c r="N58" s="31">
        <v>10</v>
      </c>
      <c r="O58" s="32" t="s">
        <v>62</v>
      </c>
      <c r="P58" s="77">
        <v>10</v>
      </c>
    </row>
    <row r="59" spans="1:16" s="2" customFormat="1" ht="45" x14ac:dyDescent="0.35">
      <c r="A59" s="26">
        <v>7</v>
      </c>
      <c r="B59" s="27" t="s">
        <v>368</v>
      </c>
      <c r="C59" s="76" t="s">
        <v>364</v>
      </c>
      <c r="D59" s="29" t="s">
        <v>12</v>
      </c>
      <c r="E59" s="86"/>
      <c r="F59" s="148"/>
      <c r="G59" s="87"/>
      <c r="H59" s="87"/>
      <c r="I59" s="88"/>
      <c r="J59" s="89"/>
      <c r="K59" s="30"/>
      <c r="L59" s="147"/>
      <c r="M59" s="31">
        <v>6</v>
      </c>
      <c r="N59" s="31"/>
      <c r="O59" s="32" t="s">
        <v>62</v>
      </c>
      <c r="P59" s="77">
        <v>7</v>
      </c>
    </row>
    <row r="60" spans="1:16" s="2" customFormat="1" ht="45" x14ac:dyDescent="0.35">
      <c r="A60" s="26">
        <v>8</v>
      </c>
      <c r="B60" s="65" t="s">
        <v>278</v>
      </c>
      <c r="C60" s="28" t="s">
        <v>365</v>
      </c>
      <c r="D60" s="38" t="s">
        <v>13</v>
      </c>
      <c r="E60" s="90"/>
      <c r="F60" s="148"/>
      <c r="G60" s="91"/>
      <c r="H60" s="91"/>
      <c r="I60" s="91"/>
      <c r="J60" s="92"/>
      <c r="K60" s="26"/>
      <c r="L60" s="46"/>
      <c r="M60" s="39"/>
      <c r="N60" s="39">
        <v>10</v>
      </c>
      <c r="O60" s="39" t="s">
        <v>62</v>
      </c>
      <c r="P60" s="78">
        <v>8</v>
      </c>
    </row>
    <row r="61" spans="1:16" s="2" customFormat="1" ht="45" x14ac:dyDescent="0.35">
      <c r="A61" s="26">
        <v>9</v>
      </c>
      <c r="B61" s="65" t="s">
        <v>259</v>
      </c>
      <c r="C61" s="28" t="s">
        <v>366</v>
      </c>
      <c r="D61" s="38" t="s">
        <v>14</v>
      </c>
      <c r="E61" s="90"/>
      <c r="F61" s="148"/>
      <c r="G61" s="91"/>
      <c r="H61" s="91"/>
      <c r="I61" s="91"/>
      <c r="J61" s="92"/>
      <c r="K61" s="26">
        <v>0.5</v>
      </c>
      <c r="L61" s="46">
        <v>0.5</v>
      </c>
      <c r="M61" s="39"/>
      <c r="N61" s="39"/>
      <c r="O61" s="39" t="s">
        <v>62</v>
      </c>
      <c r="P61" s="78">
        <v>5</v>
      </c>
    </row>
    <row r="62" spans="1:16" s="2" customFormat="1" ht="18" x14ac:dyDescent="0.35">
      <c r="A62" s="176" t="s">
        <v>34</v>
      </c>
      <c r="B62" s="177"/>
      <c r="C62" s="133"/>
      <c r="D62" s="134"/>
      <c r="E62" s="133"/>
      <c r="F62" s="143"/>
      <c r="G62" s="133"/>
      <c r="H62" s="133"/>
      <c r="I62" s="133"/>
      <c r="J62" s="133"/>
      <c r="K62" s="133"/>
      <c r="L62" s="143"/>
      <c r="M62" s="133"/>
      <c r="N62" s="133"/>
      <c r="O62" s="133"/>
      <c r="P62" s="133"/>
    </row>
    <row r="63" spans="1:16" s="2" customFormat="1" ht="18" x14ac:dyDescent="0.35">
      <c r="A63" s="26"/>
      <c r="B63" s="65"/>
      <c r="C63" s="28"/>
      <c r="D63" s="38" t="s">
        <v>14</v>
      </c>
      <c r="E63" s="94"/>
      <c r="F63" s="95"/>
      <c r="G63" s="95"/>
      <c r="H63" s="88"/>
      <c r="I63" s="88"/>
      <c r="J63" s="96"/>
      <c r="K63" s="59"/>
      <c r="L63" s="61"/>
      <c r="M63" s="61"/>
      <c r="N63" s="32"/>
      <c r="O63" s="32"/>
      <c r="P63" s="79"/>
    </row>
    <row r="64" spans="1:16" s="51" customFormat="1" ht="17.25" customHeight="1" x14ac:dyDescent="0.3">
      <c r="A64" s="197" t="s">
        <v>25</v>
      </c>
      <c r="B64" s="198"/>
      <c r="C64" s="129"/>
      <c r="D64" s="130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</row>
    <row r="65" spans="1:16" s="51" customFormat="1" ht="18.75" thickBot="1" x14ac:dyDescent="0.35">
      <c r="A65" s="26"/>
      <c r="B65" s="65"/>
      <c r="C65" s="52"/>
      <c r="D65" s="53" t="s">
        <v>15</v>
      </c>
      <c r="E65" s="98"/>
      <c r="F65" s="150"/>
      <c r="G65" s="99"/>
      <c r="H65" s="99"/>
      <c r="I65" s="99"/>
      <c r="J65" s="100"/>
      <c r="K65" s="54"/>
      <c r="L65" s="57"/>
      <c r="M65" s="55"/>
      <c r="N65" s="55"/>
      <c r="O65" s="55"/>
      <c r="P65" s="80"/>
    </row>
    <row r="66" spans="1:16" s="51" customFormat="1" ht="18.75" thickBot="1" x14ac:dyDescent="0.35">
      <c r="A66" s="199" t="s">
        <v>28</v>
      </c>
      <c r="B66" s="200"/>
      <c r="C66" s="201"/>
      <c r="D66" s="202"/>
      <c r="E66" s="62">
        <f>SUM(E48:E54)</f>
        <v>6</v>
      </c>
      <c r="F66" s="151">
        <f>SUM(F58:F61)</f>
        <v>0</v>
      </c>
      <c r="G66" s="63">
        <f>SUM(G48:G54)</f>
        <v>8</v>
      </c>
      <c r="H66" s="63">
        <f>SUM(H48:H54)</f>
        <v>0</v>
      </c>
      <c r="I66" s="63"/>
      <c r="J66" s="64">
        <f>SUM(J48:J54)</f>
        <v>30</v>
      </c>
      <c r="K66" s="62">
        <f>SUM(K58:K63)</f>
        <v>0.5</v>
      </c>
      <c r="L66" s="151">
        <f>SUM(L58:L63)</f>
        <v>0.5</v>
      </c>
      <c r="M66" s="63">
        <f>SUM(M58:M63)</f>
        <v>6</v>
      </c>
      <c r="N66" s="63">
        <f>SUM(N58:N63)</f>
        <v>20</v>
      </c>
      <c r="O66" s="63"/>
      <c r="P66" s="64">
        <f>SUM(P58:P63)</f>
        <v>30</v>
      </c>
    </row>
    <row r="67" spans="1:16" s="51" customFormat="1" ht="18" x14ac:dyDescent="0.3">
      <c r="A67" s="101"/>
      <c r="B67" s="175" t="s">
        <v>289</v>
      </c>
      <c r="C67" s="101"/>
      <c r="D67" s="101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</row>
    <row r="68" spans="1:16" s="51" customFormat="1" ht="18.75" x14ac:dyDescent="0.3">
      <c r="A68" s="7" t="s">
        <v>38</v>
      </c>
      <c r="B68" s="71"/>
      <c r="C68" s="68"/>
      <c r="D68" s="69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</row>
    <row r="69" spans="1:16" s="51" customFormat="1" ht="18.75" x14ac:dyDescent="0.3">
      <c r="A69" s="7"/>
      <c r="B69" s="71"/>
      <c r="C69" s="68"/>
      <c r="D69" s="69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</row>
    <row r="70" spans="1:16" s="51" customFormat="1" ht="18.75" x14ac:dyDescent="0.3">
      <c r="A70" s="7"/>
      <c r="B70" s="71"/>
      <c r="C70" s="68"/>
      <c r="D70" s="69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</row>
    <row r="71" spans="1:16" s="51" customFormat="1" ht="55.5" customHeight="1" x14ac:dyDescent="0.3">
      <c r="A71" s="242" t="s">
        <v>194</v>
      </c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</row>
    <row r="72" spans="1:16" s="51" customFormat="1" ht="18.75" x14ac:dyDescent="0.3">
      <c r="A72" s="7"/>
      <c r="B72" s="71"/>
      <c r="C72" s="68"/>
      <c r="D72" s="69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</row>
    <row r="73" spans="1:16" s="51" customFormat="1" ht="18.75" x14ac:dyDescent="0.3">
      <c r="A73" s="7"/>
      <c r="B73" s="71"/>
      <c r="C73" s="68"/>
      <c r="D73" s="69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</row>
    <row r="74" spans="1:16" s="1" customFormat="1" ht="18.75" x14ac:dyDescent="0.3">
      <c r="B74" s="119" t="s">
        <v>22</v>
      </c>
      <c r="D74" s="73"/>
      <c r="E74" s="193" t="s">
        <v>35</v>
      </c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</row>
    <row r="75" spans="1:16" ht="18.75" x14ac:dyDescent="0.3">
      <c r="B75" s="144" t="s">
        <v>192</v>
      </c>
      <c r="F75" s="193" t="s">
        <v>193</v>
      </c>
      <c r="G75" s="193"/>
      <c r="H75" s="193"/>
      <c r="I75" s="193"/>
      <c r="J75" s="193"/>
      <c r="K75" s="193"/>
      <c r="L75" s="193"/>
      <c r="M75" s="193"/>
      <c r="N75" s="193"/>
    </row>
  </sheetData>
  <mergeCells count="47">
    <mergeCell ref="A27:B27"/>
    <mergeCell ref="A29:B29"/>
    <mergeCell ref="A15:B15"/>
    <mergeCell ref="E7:O7"/>
    <mergeCell ref="N15:P15"/>
    <mergeCell ref="A16:P16"/>
    <mergeCell ref="A18:P18"/>
    <mergeCell ref="A19:A21"/>
    <mergeCell ref="B19:B21"/>
    <mergeCell ref="C19:C21"/>
    <mergeCell ref="D19:D21"/>
    <mergeCell ref="A22:B22"/>
    <mergeCell ref="E19:J19"/>
    <mergeCell ref="K19:P19"/>
    <mergeCell ref="E20:H20"/>
    <mergeCell ref="I20:I21"/>
    <mergeCell ref="A55:B55"/>
    <mergeCell ref="A71:P71"/>
    <mergeCell ref="A31:B31"/>
    <mergeCell ref="A36:B36"/>
    <mergeCell ref="A53:B53"/>
    <mergeCell ref="A41:D41"/>
    <mergeCell ref="A44:A46"/>
    <mergeCell ref="B44:B46"/>
    <mergeCell ref="C44:C46"/>
    <mergeCell ref="D44:D46"/>
    <mergeCell ref="A39:B39"/>
    <mergeCell ref="A57:B57"/>
    <mergeCell ref="A62:B62"/>
    <mergeCell ref="A64:B64"/>
    <mergeCell ref="A66:D66"/>
    <mergeCell ref="F75:N75"/>
    <mergeCell ref="J20:J21"/>
    <mergeCell ref="K20:N20"/>
    <mergeCell ref="O20:O21"/>
    <mergeCell ref="P20:P21"/>
    <mergeCell ref="E74:P74"/>
    <mergeCell ref="A42:P43"/>
    <mergeCell ref="E44:J44"/>
    <mergeCell ref="K44:P44"/>
    <mergeCell ref="E45:H45"/>
    <mergeCell ref="I45:I46"/>
    <mergeCell ref="J45:J46"/>
    <mergeCell ref="K45:N45"/>
    <mergeCell ref="O45:O46"/>
    <mergeCell ref="P45:P46"/>
    <mergeCell ref="A47:B47"/>
  </mergeCells>
  <pageMargins left="0.78740157480314965" right="0" top="0.39370078740157483" bottom="0" header="0.31496062992125984" footer="0.31496062992125984"/>
  <pageSetup paperSize="9" scale="67" orientation="portrait" horizontalDpi="300" verticalDpi="300" r:id="rId1"/>
  <rowBreaks count="2" manualBreakCount="2">
    <brk id="42" max="15" man="1"/>
    <brk id="93" max="16383" man="1"/>
  </rowBreaks>
  <colBreaks count="1" manualBreakCount="1">
    <brk id="16" max="9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Geochimie</vt:lpstr>
      <vt:lpstr>Inginerie</vt:lpstr>
      <vt:lpstr>MGM</vt:lpstr>
      <vt:lpstr>MGS</vt:lpstr>
      <vt:lpstr>Geochimie!Print_Area</vt:lpstr>
      <vt:lpstr>Inginerie!Print_Area</vt:lpstr>
      <vt:lpstr>MGM!Print_Area</vt:lpstr>
      <vt:lpstr>MGS!Print_Area</vt:lpstr>
    </vt:vector>
  </TitlesOfParts>
  <Company>UAIC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UAIC</dc:creator>
  <cp:lastModifiedBy>user2</cp:lastModifiedBy>
  <cp:lastPrinted>2020-09-29T11:19:18Z</cp:lastPrinted>
  <dcterms:created xsi:type="dcterms:W3CDTF">2018-04-17T12:28:15Z</dcterms:created>
  <dcterms:modified xsi:type="dcterms:W3CDTF">2020-10-02T08:31:27Z</dcterms:modified>
</cp:coreProperties>
</file>